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meador\Documents\"/>
    </mc:Choice>
  </mc:AlternateContent>
  <xr:revisionPtr revIDLastSave="0" documentId="8_{63B12637-115A-4304-AC03-407C8EC5FD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" sheetId="1" r:id="rId1"/>
  </sheets>
  <definedNames>
    <definedName name="_xlnm._FilterDatabase" localSheetId="0" hidden="1">Report!$A$11:$I$574</definedName>
    <definedName name="_xlnm.Print_Area" localSheetId="0">Report!$A$1:$I$574</definedName>
    <definedName name="_xlnm.Print_Titles" localSheetId="0">Report!$11:$11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30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486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12" i="1"/>
</calcChain>
</file>

<file path=xl/sharedStrings.xml><?xml version="1.0" encoding="utf-8"?>
<sst xmlns="http://schemas.openxmlformats.org/spreadsheetml/2006/main" count="3297" uniqueCount="911">
  <si>
    <t>BOUNTIFUL FARMS</t>
  </si>
  <si>
    <t>Customer Name:</t>
  </si>
  <si>
    <t>Shipping Contact:</t>
  </si>
  <si>
    <t>PO #:</t>
  </si>
  <si>
    <t>Email:</t>
  </si>
  <si>
    <t>Phone Number:</t>
  </si>
  <si>
    <t>Ship Date:</t>
  </si>
  <si>
    <t>Ship Method (Reefer, Dry Van, Rail):</t>
  </si>
  <si>
    <t>Shipping Address:</t>
  </si>
  <si>
    <t>General Product</t>
  </si>
  <si>
    <t>Order</t>
  </si>
  <si>
    <t>Botanical Name</t>
  </si>
  <si>
    <t>Common Name</t>
  </si>
  <si>
    <t>Attributes</t>
  </si>
  <si>
    <t>Price</t>
  </si>
  <si>
    <t>Picture Link</t>
  </si>
  <si>
    <t>Zone</t>
  </si>
  <si>
    <t>Available</t>
  </si>
  <si>
    <t>Special</t>
  </si>
  <si>
    <t>Acer Crimson Sunset®</t>
  </si>
  <si>
    <t>Crimson Sunset® Maple</t>
  </si>
  <si>
    <t>#7</t>
  </si>
  <si>
    <t>4</t>
  </si>
  <si>
    <t/>
  </si>
  <si>
    <t>https://www.bountifulfarms.com/catalog.html#!?material=2571202</t>
  </si>
  <si>
    <t>Acer Flashfire® PP23361</t>
  </si>
  <si>
    <t>Flashfire® Sugar Maple</t>
  </si>
  <si>
    <t>#25; 1.75" Cal</t>
  </si>
  <si>
    <t>https://www.bountifulfarms.com/catalog.html#!?material=2608563</t>
  </si>
  <si>
    <t>Acer g. 'JFS-NuMex 3'</t>
  </si>
  <si>
    <t>Mesa Glow® Maple</t>
  </si>
  <si>
    <t>#15</t>
  </si>
  <si>
    <t>https://www.bountifulfarms.com/catalog.html#!?material=2608623</t>
  </si>
  <si>
    <t>Acer grandidentatum 'Schmidt'</t>
  </si>
  <si>
    <t>Rocky Mountain Glow® Maple</t>
  </si>
  <si>
    <t>3</t>
  </si>
  <si>
    <t>https://www.bountifulfarms.com/catalog.html#!?material=2608624</t>
  </si>
  <si>
    <t>Acer japonicum 'Green Cascade'</t>
  </si>
  <si>
    <t>Green Cascade Full Moon Maple</t>
  </si>
  <si>
    <t>#6</t>
  </si>
  <si>
    <t>5</t>
  </si>
  <si>
    <t>https://www.bountifulfarms.com/catalog.html#!?material=2564641</t>
  </si>
  <si>
    <t>Acer Pacific Sunset®</t>
  </si>
  <si>
    <t>Pacific Sunset® Maple</t>
  </si>
  <si>
    <t>https://www.bountifulfarms.com/catalog.html#!?material=2594906</t>
  </si>
  <si>
    <t>Acer palmatum</t>
  </si>
  <si>
    <t>Green Japanese Maple</t>
  </si>
  <si>
    <t>#15; 4-5' HT</t>
  </si>
  <si>
    <t>https://www.bountifulfarms.com/catalog.html#!?material=2564644</t>
  </si>
  <si>
    <t>#15; 5-6' HT</t>
  </si>
  <si>
    <t>#15; 6-7' HT</t>
  </si>
  <si>
    <t>#15; 7-8' HT</t>
  </si>
  <si>
    <t>#15; 8-9' HT</t>
  </si>
  <si>
    <t>Acer palmatum 'Asahi Zuru'</t>
  </si>
  <si>
    <t>Asahi Zuru Japanese Maple</t>
  </si>
  <si>
    <t>https://www.bountifulfarms.com/catalog.html#!?material=2564460</t>
  </si>
  <si>
    <t>Acer palmatum 'Beni kawa'</t>
  </si>
  <si>
    <t>Beni kawa Janpanese Maple</t>
  </si>
  <si>
    <t>https://www.bountifulfarms.com/catalog.html#!?material=2572208</t>
  </si>
  <si>
    <t>Acer palmatum 'Bloodgood'</t>
  </si>
  <si>
    <t>Bloodgood Japanese Maple</t>
  </si>
  <si>
    <t>#3</t>
  </si>
  <si>
    <t>https://www.bountifulfarms.com/catalog.html#!?material=2564457</t>
  </si>
  <si>
    <t>#10; 6-7' HT</t>
  </si>
  <si>
    <t>B&amp;B; 6-7' HT; 1.5" Cal</t>
  </si>
  <si>
    <t>Acer palmatum 'Emperor I'</t>
  </si>
  <si>
    <t>Emperor One Japanese Maple</t>
  </si>
  <si>
    <t>https://www.bountifulfarms.com/catalog.html#!?material=2564648</t>
  </si>
  <si>
    <t>Acer palmatum 'Fireglow'</t>
  </si>
  <si>
    <t>Fireglow Japanese Maple</t>
  </si>
  <si>
    <t>https://www.bountifulfarms.com/catalog.html#!?material=2564649</t>
  </si>
  <si>
    <t>Acer palmatum 'Mikawa yatsubusa'</t>
  </si>
  <si>
    <t>Mikawa yatsubusa Japanese Maple</t>
  </si>
  <si>
    <t>https://www.bountifulfarms.com/catalog.html#!?material=2564651</t>
  </si>
  <si>
    <t>#6; 30" STD</t>
  </si>
  <si>
    <t>Acer palmatum 'Orange Dream'</t>
  </si>
  <si>
    <t>Orange Dream Japanese Maple</t>
  </si>
  <si>
    <t>https://www.bountifulfarms.com/catalog.html#!?material=2570049</t>
  </si>
  <si>
    <t>Acer palmatum 'Orange Flame'</t>
  </si>
  <si>
    <t>Orange Flame Japanese Maple</t>
  </si>
  <si>
    <t>https://www.bountifulfarms.com/catalog.html#!?material=2565666</t>
  </si>
  <si>
    <t>Acer palmatum 'Redwing'</t>
  </si>
  <si>
    <t>Redwing Japanese Maple</t>
  </si>
  <si>
    <t>https://www.bountifulfarms.com/catalog.html#!?material=2571531</t>
  </si>
  <si>
    <t>Acer palmatum 'Rhode Island Red'</t>
  </si>
  <si>
    <t>Rhode Island Red Japanese Maple</t>
  </si>
  <si>
    <t>https://www.bountifulfarms.com/catalog.html#!?material=2571529</t>
  </si>
  <si>
    <t>Acer palmatum 'Roseo Marginatum'</t>
  </si>
  <si>
    <t>Roseo Marginatum Japanese Maple</t>
  </si>
  <si>
    <t>https://www.bountifulfarms.com/catalog.html#!?material=2571527</t>
  </si>
  <si>
    <t>Acer palmatum 'Samarzam'</t>
  </si>
  <si>
    <t>Samurai Sword™ Japanese Maple</t>
  </si>
  <si>
    <t>https://www.bountifulfarms.com/catalog.html#!?material=2596468</t>
  </si>
  <si>
    <t>Acer palmatum 'Sango kaku'</t>
  </si>
  <si>
    <t>Coral Bark Japanese Maple</t>
  </si>
  <si>
    <t>https://www.bountifulfarms.com/catalog.html#!?material=2564655</t>
  </si>
  <si>
    <t>B&amp;B; 7-8' HT; 1.75" Cal</t>
  </si>
  <si>
    <t>Acer palmatum 'Shaina'</t>
  </si>
  <si>
    <t>Shaina Japanese Maple</t>
  </si>
  <si>
    <t>https://www.bountifulfarms.com/catalog.html#!?material=2564656</t>
  </si>
  <si>
    <t>Acer palmatum 'Shindeshojo'</t>
  </si>
  <si>
    <t>Shindeshojo Japanese Maple</t>
  </si>
  <si>
    <t>https://www.bountifulfarms.com/catalog.html#!?material=2564657</t>
  </si>
  <si>
    <t>Acer palmatum 'Shishigashira'</t>
  </si>
  <si>
    <t>Lions Head Japanese Maple</t>
  </si>
  <si>
    <t>https://www.bountifulfarms.com/catalog.html#!?material=2564659</t>
  </si>
  <si>
    <t>Acer palmatum 'Trompenburg'</t>
  </si>
  <si>
    <t>Trompenburg Japanese Maple</t>
  </si>
  <si>
    <t>https://www.bountifulfarms.com/catalog.html#!?material=2565681</t>
  </si>
  <si>
    <t>Acer pal. 'Twombly's Red Sentinel'</t>
  </si>
  <si>
    <t>Twombly's Red Sentinel Japanese Maple</t>
  </si>
  <si>
    <t>https://www.bountifulfarms.com/catalog.html#!?material=2571530</t>
  </si>
  <si>
    <t>Acer palmatum atropurpureum</t>
  </si>
  <si>
    <t>Red Japanese Maple</t>
  </si>
  <si>
    <t>https://www.bountifulfarms.com/catalog.html#!?material=2608532</t>
  </si>
  <si>
    <t>Acer p.d. 'Crimson Queen'</t>
  </si>
  <si>
    <t>Crimson Queen Japanese Laceleaf Maple</t>
  </si>
  <si>
    <t>#6; 18-24" Sprd; Low STD</t>
  </si>
  <si>
    <t>https://www.bountifulfarms.com/catalog.html#!?material=2564627</t>
  </si>
  <si>
    <t>#6; 18-24" Sprd; STD</t>
  </si>
  <si>
    <t>#6; 24-30" Sprd; Low STD</t>
  </si>
  <si>
    <t>#6; 24-30" Sprd; STD</t>
  </si>
  <si>
    <t>#6; 30-36" Sprd; STD</t>
  </si>
  <si>
    <t>#10; 24-30" Sprd; STD</t>
  </si>
  <si>
    <t>#10; 30-36" Sprd; STD</t>
  </si>
  <si>
    <t>Acer p.d. 'Inaba shidare'</t>
  </si>
  <si>
    <t>Inaba Shidare Japanese Laceleaf Maple</t>
  </si>
  <si>
    <t>#3; STD</t>
  </si>
  <si>
    <t>https://www.bountifulfarms.com/catalog.html#!?material=2564631</t>
  </si>
  <si>
    <t>#10; 30-36" Sprd; Branched</t>
  </si>
  <si>
    <t>#10; 3-4' Sprd; Branched</t>
  </si>
  <si>
    <t>#10; 3-4' Sprd; Low STD</t>
  </si>
  <si>
    <t>#10; 3-4' Sprd; STD</t>
  </si>
  <si>
    <t>#20; 3-4' Sprd; STD</t>
  </si>
  <si>
    <t>Acer p.d. 'Orangeola'</t>
  </si>
  <si>
    <t>Orangeola Japanese Laceleaf Maple</t>
  </si>
  <si>
    <t>https://www.bountifulfarms.com/catalog.html#!?material=2565724</t>
  </si>
  <si>
    <t>Acer p.d. 'Red Dragon'</t>
  </si>
  <si>
    <t>Red Dragon Japanese Laceleaf Maple</t>
  </si>
  <si>
    <t>https://www.bountifulfarms.com/catalog.html#!?material=2564632</t>
  </si>
  <si>
    <t>Acer p.d. 'Seiryu'</t>
  </si>
  <si>
    <t>Seiryu Japanese Laceleaf Maple</t>
  </si>
  <si>
    <t>https://www.bountifulfarms.com/catalog.html#!?material=2564633</t>
  </si>
  <si>
    <t>Acer p.d. 'Tamukeyama'</t>
  </si>
  <si>
    <t>Tamukeyama Japanese Laceleaf Maple</t>
  </si>
  <si>
    <t>https://www.bountifulfarms.com/catalog.html#!?material=2564629</t>
  </si>
  <si>
    <t>#6; 30-36" Sprd; Low STD</t>
  </si>
  <si>
    <t>#6; 42"; 24-30" Sprd; STD</t>
  </si>
  <si>
    <t>#6; 42"; 30-36" Sprd; STD</t>
  </si>
  <si>
    <t>#10; 24-30" Sprd; Low STD</t>
  </si>
  <si>
    <t>#20; 4-5' HT; Branched</t>
  </si>
  <si>
    <t>Acer p.d. 'Viridis'</t>
  </si>
  <si>
    <t>Green Japanese Laceleaf Maple</t>
  </si>
  <si>
    <t>https://www.bountifulfarms.com/catalog.html#!?material=2564635</t>
  </si>
  <si>
    <t>#6; 24-30" Sprd; Branched</t>
  </si>
  <si>
    <t>#10; 24-30" Sprd; Branched</t>
  </si>
  <si>
    <t>Acer p.l. 'Red Spider'</t>
  </si>
  <si>
    <t>Red Spider Japanese Maple</t>
  </si>
  <si>
    <t>https://www.bountifulfarms.com/catalog.html#!?material=2564642</t>
  </si>
  <si>
    <t>Acer p.l. 'Villa Taranto'</t>
  </si>
  <si>
    <t>Villa Taranto Japanese Maple</t>
  </si>
  <si>
    <t>https://www.bountifulfarms.com/catalog.html#!?material=2564643</t>
  </si>
  <si>
    <t>Acer palmatum Shirazz™</t>
  </si>
  <si>
    <t>Gwen's Rose Delight Japanese Maple</t>
  </si>
  <si>
    <t>https://www.bountifulfarms.com/catalog.html#!?material=2565682</t>
  </si>
  <si>
    <t>Acer platanoides 'Crimson King'</t>
  </si>
  <si>
    <t>Crimson King Norway Maple</t>
  </si>
  <si>
    <t>https://www.bountifulfarms.com/catalog.html#!?material=2585432</t>
  </si>
  <si>
    <t>Acer platanoides 'Crimson Sentry'</t>
  </si>
  <si>
    <t>Crimson Sentry Maple</t>
  </si>
  <si>
    <t>https://www.bountifulfarms.com/catalog.html#!?material=2565476</t>
  </si>
  <si>
    <t>Acer platanoides 'Emerald Queen'</t>
  </si>
  <si>
    <t>Emerald Queen Norway Maple</t>
  </si>
  <si>
    <t>https://www.bountifulfarms.com/catalog.html#!?material=2601065</t>
  </si>
  <si>
    <t>#25; 2.0" Cal</t>
  </si>
  <si>
    <t>Acer Red Sunset®</t>
  </si>
  <si>
    <t>Red Sunset® Maple</t>
  </si>
  <si>
    <t>https://www.bountifulfarms.com/catalog.html#!?material=2571201</t>
  </si>
  <si>
    <t>Acer Redpointe®</t>
  </si>
  <si>
    <t>Redpointe® Maple</t>
  </si>
  <si>
    <t>https://www.bountifulfarms.com/catalog.html#!?material=2585913</t>
  </si>
  <si>
    <t>#25; 3.0" Cal</t>
  </si>
  <si>
    <t>Acer rubrum 'October Glory'</t>
  </si>
  <si>
    <t>October Glory Red Maple</t>
  </si>
  <si>
    <t>https://www.bountifulfarms.com/catalog.html#!?material=2579147</t>
  </si>
  <si>
    <t>Acer tataricum 'GarAnn'</t>
  </si>
  <si>
    <t>Hotwings® Tatarian Maple</t>
  </si>
  <si>
    <t>https://www.bountifulfarms.com/catalog.html#!?material=2564662</t>
  </si>
  <si>
    <t>Acer x freemanii 'Jeffersred'</t>
  </si>
  <si>
    <t>Autumn Blaze® Maple</t>
  </si>
  <si>
    <t>https://www.bountifulfarms.com/catalog.html#!?material=2564636</t>
  </si>
  <si>
    <t>Albizia j. 'Summer Chocolate'</t>
  </si>
  <si>
    <t>Summer Chocolate Silk Tree</t>
  </si>
  <si>
    <t>7</t>
  </si>
  <si>
    <t>https://www.bountifulfarms.com/catalog.html#!?material=2565586</t>
  </si>
  <si>
    <t>Amelanchier x grand. 'Autumn Brilliance'</t>
  </si>
  <si>
    <t>Autumn Brilliance® Serviceberry</t>
  </si>
  <si>
    <t>https://www.bountifulfarms.com/catalog.html#!?material=2568190</t>
  </si>
  <si>
    <t>Buxus Babylon Beauty™ PP32273</t>
  </si>
  <si>
    <t>Babylon Beauty™ Boxwood</t>
  </si>
  <si>
    <t>https://www.bountifulfarms.com/catalog.html#!?material=2608593</t>
  </si>
  <si>
    <t>Buxus Heritage™ PP32309</t>
  </si>
  <si>
    <t>Heritage™ Boxwood</t>
  </si>
  <si>
    <t>https://www.bountifulfarms.com/catalog.html#!?material=2608594</t>
  </si>
  <si>
    <t>Buxus microphylla 'Julia Jane'</t>
  </si>
  <si>
    <t>Julia Jane Boxwood</t>
  </si>
  <si>
    <t>https://www.bountifulfarms.com/catalog.html#!?material=2566598</t>
  </si>
  <si>
    <t>Buxus microphylla 'Winter Gem'</t>
  </si>
  <si>
    <t>Winter Gem Boxwood</t>
  </si>
  <si>
    <t>https://www.bountifulfarms.com/catalog.html#!?material=2565742</t>
  </si>
  <si>
    <t>Buxus microphylla 'Wintergreen'</t>
  </si>
  <si>
    <t>Wintergreen Boxwood</t>
  </si>
  <si>
    <t>https://www.bountifulfarms.com/catalog.html#!?material=2564693</t>
  </si>
  <si>
    <t>Buxus Renaissance™ PP32274</t>
  </si>
  <si>
    <t>Renaissance™ Boxwood</t>
  </si>
  <si>
    <t>https://www.bountifulfarms.com/catalog.html#!?material=2608595</t>
  </si>
  <si>
    <t>Buxus sempervirens 'Dee Runk'</t>
  </si>
  <si>
    <t>Dee Runk Boxwood</t>
  </si>
  <si>
    <t>6</t>
  </si>
  <si>
    <t>https://www.bountifulfarms.com/catalog.html#!?material=2566497</t>
  </si>
  <si>
    <t>Buxus sempervirens 'Elegantissima'</t>
  </si>
  <si>
    <t>Elegantissima Boxwood</t>
  </si>
  <si>
    <t>#7; 3' HT; Spiral</t>
  </si>
  <si>
    <t>https://www.bountifulfarms.com/catalog.html#!?material=2586516</t>
  </si>
  <si>
    <t>Buxus Skylight™ PP32275</t>
  </si>
  <si>
    <t>Skylight™ Boxwood</t>
  </si>
  <si>
    <t>https://www.bountifulfarms.com/catalog.html#!?material=2608596</t>
  </si>
  <si>
    <t>Buxus Sprinter®</t>
  </si>
  <si>
    <t>Sprinter® Boxwood</t>
  </si>
  <si>
    <t>#6; Cone</t>
  </si>
  <si>
    <t>https://www.bountifulfarms.com/catalog.html#!?material=2579967</t>
  </si>
  <si>
    <t>Buxus x 'Green Mountain'</t>
  </si>
  <si>
    <t>Green Mountain Boxwood</t>
  </si>
  <si>
    <t>https://www.bountifulfarms.com/catalog.html#!?material=2564697</t>
  </si>
  <si>
    <t>#3; Ball</t>
  </si>
  <si>
    <t>#3; Spiral</t>
  </si>
  <si>
    <t>#6; Spiral</t>
  </si>
  <si>
    <t>#6 B&amp;B; 2 Ball Tier</t>
  </si>
  <si>
    <t>#10; 3' HT; Spiral</t>
  </si>
  <si>
    <t>#10; 4' HT; Spiral</t>
  </si>
  <si>
    <t>Buxus x 'Green Velvet'</t>
  </si>
  <si>
    <t>Green Velvet Boxwood</t>
  </si>
  <si>
    <t>https://www.bountifulfarms.com/catalog.html#!?material=2564692</t>
  </si>
  <si>
    <t>Campsis radicans 'Indian Summer'</t>
  </si>
  <si>
    <t>Indian Summer Trumpet Vine</t>
  </si>
  <si>
    <t>#10; STD</t>
  </si>
  <si>
    <t>https://www.bountifulfarms.com/catalog.html#!?material=2564698</t>
  </si>
  <si>
    <t>Carpinus betulus 'Fastigiata'</t>
  </si>
  <si>
    <t>Columnar European Hornbeam</t>
  </si>
  <si>
    <t>#20 B&amp;B; 7-8' HT</t>
  </si>
  <si>
    <t>https://www.bountifulfarms.com/catalog.html#!?material=2564700</t>
  </si>
  <si>
    <t>Cedrus atlantica 'Fastigiata'</t>
  </si>
  <si>
    <t>Columnar Blue Atlas Cedar</t>
  </si>
  <si>
    <t>https://www.bountifulfarms.com/catalog.html#!?material=2564702</t>
  </si>
  <si>
    <t>Cedrus atlantica 'Glauca Pendula'</t>
  </si>
  <si>
    <t>Weeping Blue Atlas Cedar</t>
  </si>
  <si>
    <t>#6; Serpentine</t>
  </si>
  <si>
    <t>https://www.bountifulfarms.com/catalog.html#!?material=2564474</t>
  </si>
  <si>
    <t>B&amp;B; 4-5' HT; Serpentine</t>
  </si>
  <si>
    <t>Cedrus atlantica 'Glauca'</t>
  </si>
  <si>
    <t>Blue Atlas Cedar</t>
  </si>
  <si>
    <t>https://www.bountifulfarms.com/catalog.html#!?material=2564703</t>
  </si>
  <si>
    <t>B&amp;B; 6-7' HT</t>
  </si>
  <si>
    <t>Cedrus atlantica 'Horstmann'</t>
  </si>
  <si>
    <t>Dwarf Blue Atlas Cedar</t>
  </si>
  <si>
    <t>#15; 3-4' HT</t>
  </si>
  <si>
    <t>https://www.bountifulfarms.com/catalog.html#!?material=2564705</t>
  </si>
  <si>
    <t>B&amp;B; 3-4' HT</t>
  </si>
  <si>
    <t>B&amp;B; 4-5' HT</t>
  </si>
  <si>
    <t>B&amp;B; 5-6' HT</t>
  </si>
  <si>
    <t>Cedrus deodara</t>
  </si>
  <si>
    <t>Deodar Cedar</t>
  </si>
  <si>
    <t>https://www.bountifulfarms.com/catalog.html#!?material=2566699</t>
  </si>
  <si>
    <t>B&amp;B; 7-8' HT</t>
  </si>
  <si>
    <t>Cedrus deodara 'Aurea'</t>
  </si>
  <si>
    <t>Golden Deodar Cedar</t>
  </si>
  <si>
    <t>https://www.bountifulfarms.com/catalog.html#!?material=2564707</t>
  </si>
  <si>
    <t>Cedrus deodara 'Divinely Blue'</t>
  </si>
  <si>
    <t>Divinely Blue Deodar Cedar</t>
  </si>
  <si>
    <t>#6; STK</t>
  </si>
  <si>
    <t>https://www.bountifulfarms.com/catalog.html#!?material=2566592</t>
  </si>
  <si>
    <t>Cedrus deodara 'Karl Fuchs'</t>
  </si>
  <si>
    <t>Karl Fuchs Deodar Cedar</t>
  </si>
  <si>
    <t>https://www.bountifulfarms.com/catalog.html#!?material=2565613</t>
  </si>
  <si>
    <t>Cedrus libani 'Pendula'</t>
  </si>
  <si>
    <t>Weeping Cedar of Lebanon</t>
  </si>
  <si>
    <t>https://www.bountifulfarms.com/catalog.html#!?material=2571554</t>
  </si>
  <si>
    <t>Cephalotaxus h. 'Fastigiata'</t>
  </si>
  <si>
    <t>Upright Japanese Plum Yew</t>
  </si>
  <si>
    <t>https://www.bountifulfarms.com/catalog.html#!?material=2566587</t>
  </si>
  <si>
    <t>Cephalotaxus h. 'Prostrata'</t>
  </si>
  <si>
    <t>Prostrate Japanese Plum Yew</t>
  </si>
  <si>
    <t>B&amp;B; 15-18" Sprd</t>
  </si>
  <si>
    <t>https://www.bountifulfarms.com/catalog.html#!?material=2592514</t>
  </si>
  <si>
    <t>B&amp;B; 18-24" Sprd</t>
  </si>
  <si>
    <t>Cercis canadensis</t>
  </si>
  <si>
    <t>Eastern Redbud</t>
  </si>
  <si>
    <t>https://www.bountifulfarms.com/catalog.html#!?material=2564711</t>
  </si>
  <si>
    <t>Cercis canadensis 'Alley Cat'</t>
  </si>
  <si>
    <t>Alley Cat Eastern Redbud</t>
  </si>
  <si>
    <t>#7; Multi-Trunk</t>
  </si>
  <si>
    <t>https://www.bountifulfarms.com/catalog.html#!?material=2594795</t>
  </si>
  <si>
    <t>Cercis canadensis 'Black Pearl'</t>
  </si>
  <si>
    <t>Black Pearl™ Eastern Redbud</t>
  </si>
  <si>
    <t>https://www.bountifulfarms.com/catalog.html#!?material=2590793</t>
  </si>
  <si>
    <t>Cercis c. 'Cascading Hearts'</t>
  </si>
  <si>
    <t>Cascading Hearts Eastern Redbud</t>
  </si>
  <si>
    <t>https://www.bountifulfarms.com/catalog.html#!?material=2564714</t>
  </si>
  <si>
    <t>Cercis canadensis 'Forest Pansy'</t>
  </si>
  <si>
    <t>Forest Pansy Redbud</t>
  </si>
  <si>
    <t>https://www.bountifulfarms.com/catalog.html#!?material=2564715</t>
  </si>
  <si>
    <t>Cercis canadensis 'Hearts of Gold'</t>
  </si>
  <si>
    <t>Hearts of Gold Redbud</t>
  </si>
  <si>
    <t>https://www.bountifulfarms.com/catalog.html#!?material=2564716</t>
  </si>
  <si>
    <t>Cercis c. 'Pink Pom Poms'</t>
  </si>
  <si>
    <t>Pink Pom Poms Eastern Redbud</t>
  </si>
  <si>
    <t>https://www.bountifulfarms.com/catalog.html#!?material=2594343</t>
  </si>
  <si>
    <t>Cercis canadensis 'Ruby Falls'</t>
  </si>
  <si>
    <t>Ruby Falls Eastern Redbud</t>
  </si>
  <si>
    <t>https://www.bountifulfarms.com/catalog.html#!?material=2564816</t>
  </si>
  <si>
    <t>Cercis canadensis x 'Oklahoma'</t>
  </si>
  <si>
    <t>Oklahoma Redbud</t>
  </si>
  <si>
    <t>https://www.bountifulfarms.com/catalog.html#!?material=2565493</t>
  </si>
  <si>
    <t>Cercis canadensis x 'Merlot'</t>
  </si>
  <si>
    <t>Merlot Redbud</t>
  </si>
  <si>
    <t>https://www.bountifulfarms.com/catalog.html#!?material=2579439</t>
  </si>
  <si>
    <t>Cercis chinensis 'Avondale'</t>
  </si>
  <si>
    <t>Avondale Chinese Redbud</t>
  </si>
  <si>
    <t>https://www.bountifulfarms.com/catalog.html#!?material=2564818</t>
  </si>
  <si>
    <t>#15; 4' HT; STD</t>
  </si>
  <si>
    <t>Cercis Flame Thrower®</t>
  </si>
  <si>
    <t>Flame Thrower® Redbud</t>
  </si>
  <si>
    <t>https://www.bountifulfarms.com/catalog.html#!?material=2592067</t>
  </si>
  <si>
    <t>Cercis Golden Falls®</t>
  </si>
  <si>
    <t>Golden Falls® Redbud</t>
  </si>
  <si>
    <t>https://www.bountifulfarms.com/catalog.html#!?material=2592068</t>
  </si>
  <si>
    <t>Cercis Midnight Express® PP34213</t>
  </si>
  <si>
    <t>Midnight Express® Redbud</t>
  </si>
  <si>
    <t>https://www.bountifulfarms.com/catalog.html#!?material=2608538</t>
  </si>
  <si>
    <t>Cercis Oklahoma Sparkler™ PP32138</t>
  </si>
  <si>
    <t>Oklahoma Sparkler™ Redbud</t>
  </si>
  <si>
    <t>https://www.bountifulfarms.com/catalog.html#!?material=2608520</t>
  </si>
  <si>
    <t>Cercis siliquastrum 'Bodnant'</t>
  </si>
  <si>
    <t>Bodnant Mediterranean Redbud</t>
  </si>
  <si>
    <t>https://www.bountifulfarms.com/catalog.html#!?material=2608609</t>
  </si>
  <si>
    <t>Cercis texensis 'Traveller'</t>
  </si>
  <si>
    <t>Traveller Redbud</t>
  </si>
  <si>
    <t>https://www.bountifulfarms.com/catalog.html#!?material=2574069</t>
  </si>
  <si>
    <t>Chamaecyparis n. 'Glauca Pendula'</t>
  </si>
  <si>
    <t>Weeping Blue Alaska Cedar</t>
  </si>
  <si>
    <t>https://www.bountifulfarms.com/catalog.html#!?material=2564824</t>
  </si>
  <si>
    <t>B&amp;B; 8-9' HT</t>
  </si>
  <si>
    <t>Chamaecyparis n. 'Green Arrow'</t>
  </si>
  <si>
    <t>Green Arrow Alaskan Cedar</t>
  </si>
  <si>
    <t>https://www.bountifulfarms.com/catalog.html#!?material=2564825</t>
  </si>
  <si>
    <t>Chamaecyparis obtusa 'Gracilis'</t>
  </si>
  <si>
    <t>Slender Hinoki False Cypress</t>
  </si>
  <si>
    <t>https://www.bountifulfarms.com/catalog.html#!?material=2595759</t>
  </si>
  <si>
    <t>Chamaecyparis p. 'Cyano Viridis'</t>
  </si>
  <si>
    <t>Boulevard Cypress</t>
  </si>
  <si>
    <t>#6; Pompon</t>
  </si>
  <si>
    <t>https://www.bountifulfarms.com/catalog.html#!?material=2564828</t>
  </si>
  <si>
    <t>#7 B&amp;B; Pompon</t>
  </si>
  <si>
    <t>Cornus alba 'Ivory Halo'</t>
  </si>
  <si>
    <t>Ivory Halo® Dogwood</t>
  </si>
  <si>
    <t>#6; Bush</t>
  </si>
  <si>
    <t>https://www.bountifulfarms.com/catalog.html#!?material=2585943</t>
  </si>
  <si>
    <t>Cornus sericea 'Baileyi'</t>
  </si>
  <si>
    <t>Bailey Red Twig Dogwood</t>
  </si>
  <si>
    <t>https://www.bountifulfarms.com/catalog.html#!?material=2571293</t>
  </si>
  <si>
    <t>Corylus avellana 'Contorta'</t>
  </si>
  <si>
    <t>Contorted Filbert</t>
  </si>
  <si>
    <t>https://www.bountifulfarms.com/catalog.html#!?material=2564838</t>
  </si>
  <si>
    <t>Cotinus coggygria 'Dusky Maiden'</t>
  </si>
  <si>
    <t>Dusky Maiden Smoke Tree</t>
  </si>
  <si>
    <t>#6; STD</t>
  </si>
  <si>
    <t>https://www.bountifulfarms.com/catalog.html#!?material=2570463</t>
  </si>
  <si>
    <t>#10; Bush</t>
  </si>
  <si>
    <t>Crataegus crus-galli 'Inermis'</t>
  </si>
  <si>
    <t>Thornless Cockspur Hawthorn</t>
  </si>
  <si>
    <t>https://www.bountifulfarms.com/catalog.html#!?material=2600736</t>
  </si>
  <si>
    <t>Cryptomeria japonica 'Yoshino'</t>
  </si>
  <si>
    <t>Yoshino Japanese Cedar</t>
  </si>
  <si>
    <t>https://www.bountifulfarms.com/catalog.html#!?material=2566630</t>
  </si>
  <si>
    <t>Fagus sylvatica 'Dawyck Gold'</t>
  </si>
  <si>
    <t>Dawyck Gold Beech</t>
  </si>
  <si>
    <t>https://www.bountifulfarms.com/catalog.html#!?material=2565026</t>
  </si>
  <si>
    <t>Fagus sylvatica 'Dawyck Purple'</t>
  </si>
  <si>
    <t>Purple Columnar Beech</t>
  </si>
  <si>
    <t>https://www.bountifulfarms.com/catalog.html#!?material=2565027</t>
  </si>
  <si>
    <t>Fagus sylvatica 'Fastigiata'</t>
  </si>
  <si>
    <t>Columnar Green Beech</t>
  </si>
  <si>
    <t>https://www.bountifulfarms.com/catalog.html#!?material=2565225</t>
  </si>
  <si>
    <t>Fagus sylvatica 'Pendula'</t>
  </si>
  <si>
    <t>Weeping Green Beech</t>
  </si>
  <si>
    <t>https://www.bountifulfarms.com/catalog.html#!?material=2565029</t>
  </si>
  <si>
    <t>Fagus sylvatica 'Purple Fountain'</t>
  </si>
  <si>
    <t>Purple Fountain Beech</t>
  </si>
  <si>
    <t>https://www.bountifulfarms.com/catalog.html#!?material=2565030</t>
  </si>
  <si>
    <t>B&amp;B; 10-12' HT; 2.5" Cal</t>
  </si>
  <si>
    <t>Ginkgo biloba 'Autumn Gold'</t>
  </si>
  <si>
    <t>Autumn Gold Maidenhair Tree</t>
  </si>
  <si>
    <t>https://www.bountifulfarms.com/catalog.html#!?material=2565037</t>
  </si>
  <si>
    <t>Ginkgo biloba 'Mariken'</t>
  </si>
  <si>
    <t>Mariken Maidenhair Tree</t>
  </si>
  <si>
    <t>https://www.bountifulfarms.com/catalog.html#!?material=2566693</t>
  </si>
  <si>
    <t>Hibiscus Azurri Blue Satin®</t>
  </si>
  <si>
    <t>Azurri Blue Satin® Rose of Sharon</t>
  </si>
  <si>
    <t>#3T; Bush</t>
  </si>
  <si>
    <t>https://www.bountifulfarms.com/catalog.html#!?material=2565935</t>
  </si>
  <si>
    <t>Hibiscus Blush Satin®</t>
  </si>
  <si>
    <t>Blush Satin® Rose of Sharon</t>
  </si>
  <si>
    <t>https://www.bountifulfarms.com/catalog.html#!?material=2565048</t>
  </si>
  <si>
    <t>Hibiscus Dark Lavender Chiffon®</t>
  </si>
  <si>
    <t>Dark Lavender Chiffon® Rose of Sharon</t>
  </si>
  <si>
    <t>https://www.bountifulfarms.com/catalog.html#!?material=2601847</t>
  </si>
  <si>
    <t>Hibiscus First Editions® French Cabaret™ Blush</t>
  </si>
  <si>
    <t>First Editions® French Cabaret™ Blush Rose of Sharon</t>
  </si>
  <si>
    <t>https://www.bountifulfarms.com/catalog.html#!?material=2608522</t>
  </si>
  <si>
    <t>Hibiscus Lavender Chiffon®</t>
  </si>
  <si>
    <t>Lavender Chiffon® Rose of Sharon</t>
  </si>
  <si>
    <t>https://www.bountifulfarms.com/catalog.html#!?material=2565044</t>
  </si>
  <si>
    <t>Hibiscus Lil' Kim Red®</t>
  </si>
  <si>
    <t>Lil' Kim® Red Rose of Sharon</t>
  </si>
  <si>
    <t>https://www.bountifulfarms.com/catalog.html#!?material=2600958</t>
  </si>
  <si>
    <t>Hibiscus Paraplu Rouge™</t>
  </si>
  <si>
    <t>Paraplu Rouge™ Rose of Sharon</t>
  </si>
  <si>
    <t>https://www.bountifulfarms.com/catalog.html#!?material=2608566</t>
  </si>
  <si>
    <t>Hibiscus Pink Chiffon®</t>
  </si>
  <si>
    <t>Pink Chiffon® Rose of Sharon</t>
  </si>
  <si>
    <t>https://www.bountifulfarms.com/catalog.html#!?material=2586194</t>
  </si>
  <si>
    <t>Hibiscus Pollypetite®</t>
  </si>
  <si>
    <t>Pollypetite® Rose of Sharon</t>
  </si>
  <si>
    <t>https://www.bountifulfarms.com/catalog.html#!?material=2586195</t>
  </si>
  <si>
    <t>Hibiscus Purple Pillar®</t>
  </si>
  <si>
    <t>Purple Pillar® Rose of Sharon</t>
  </si>
  <si>
    <t>https://www.bountifulfarms.com/catalog.html#!?material=2575346</t>
  </si>
  <si>
    <t>Hibiscus Purple Satin®</t>
  </si>
  <si>
    <t>Purple Satin® Rose of Sharon</t>
  </si>
  <si>
    <t>https://www.bountifulfarms.com/catalog.html#!?material=2574401</t>
  </si>
  <si>
    <t>Hibiscus Red Pillar®</t>
  </si>
  <si>
    <t>Red Pillar® Rose of Sharon</t>
  </si>
  <si>
    <t>https://www.bountifulfarms.com/catalog.html#!?material=2608567</t>
  </si>
  <si>
    <t>Hibiscus syriacus 'Danica'</t>
  </si>
  <si>
    <t>Danica™ Rose of Sharon</t>
  </si>
  <si>
    <t>#3; Bush</t>
  </si>
  <si>
    <t>https://www.bountifulfarms.com/catalog.html#!?material=2566297</t>
  </si>
  <si>
    <t>Hibiscus syriacus 'Diana'</t>
  </si>
  <si>
    <t>Diana Rose of Sharon</t>
  </si>
  <si>
    <t>https://www.bountifulfarms.com/catalog.html#!?material=2585009</t>
  </si>
  <si>
    <t>Hibiscus syriacus 'Woodbridge'</t>
  </si>
  <si>
    <t>Woodbridge Rose of Sharon</t>
  </si>
  <si>
    <t>https://www.bountifulfarms.com/catalog.html#!?material=2565047</t>
  </si>
  <si>
    <t>Hibiscus Violet Satin®</t>
  </si>
  <si>
    <t>Violet Satin® Rose of Sharon</t>
  </si>
  <si>
    <t>https://www.bountifulfarms.com/catalog.html#!?material=2565049</t>
  </si>
  <si>
    <t>Hibiscus White Chiffon®</t>
  </si>
  <si>
    <t>White Chiffon® Rose of Sharon</t>
  </si>
  <si>
    <t>https://www.bountifulfarms.com/catalog.html#!?material=2565043</t>
  </si>
  <si>
    <t>Hibiscus White Pillar®</t>
  </si>
  <si>
    <t>White Pillar® Rose of Sharon</t>
  </si>
  <si>
    <t>https://www.bountifulfarms.com/catalog.html#!?material=2586196</t>
  </si>
  <si>
    <t>Hydrangea arborescens 'Bubblegum'</t>
  </si>
  <si>
    <t>Bubblegum Hydrangea</t>
  </si>
  <si>
    <t>#5; Bush</t>
  </si>
  <si>
    <t>https://www.bountifulfarms.com/catalog.html#!?material=2608619</t>
  </si>
  <si>
    <t>Hydrangea Fairytrail Fresco™</t>
  </si>
  <si>
    <t>Fairytrail Fresco™ Cascade Hydangea</t>
  </si>
  <si>
    <t>https://www.bountifulfarms.com/catalog.html#!?material=2608648</t>
  </si>
  <si>
    <t>Hydrangea Fire Light®</t>
  </si>
  <si>
    <t>Fire Light® Hydrangea</t>
  </si>
  <si>
    <t>https://www.bountifulfarms.com/catalog.html#!?material=2570961</t>
  </si>
  <si>
    <t>Hydrangea First Editions® Vanilla Strawberry™</t>
  </si>
  <si>
    <t>First Editions® Vanilla Strawberry™ Hydrangea</t>
  </si>
  <si>
    <t>https://www.bountifulfarms.com/catalog.html#!?material=2590641</t>
  </si>
  <si>
    <t>Hydrangea Limelight Prime®</t>
  </si>
  <si>
    <t>Limelight Prime® Hydrangea</t>
  </si>
  <si>
    <t>https://www.bountifulfarms.com/catalog.html#!?material=2601849</t>
  </si>
  <si>
    <t>Hydrangea Little Lime®</t>
  </si>
  <si>
    <t>Little Lime® Hydrangea</t>
  </si>
  <si>
    <t>https://www.bountifulfarms.com/catalog.html#!?material=2565937</t>
  </si>
  <si>
    <t>Hydrangea Little Quick Fire®</t>
  </si>
  <si>
    <t>Little Quick Fire® Hydrangea</t>
  </si>
  <si>
    <t>https://www.bountifulfarms.com/catalog.html#!?material=2586198</t>
  </si>
  <si>
    <t>Hydrangea p. 'Limelight'</t>
  </si>
  <si>
    <t>Limelight Hydrangea</t>
  </si>
  <si>
    <t>https://www.bountifulfarms.com/catalog.html#!?material=2565053</t>
  </si>
  <si>
    <t>Hydrangea p. 'Sweet Starlight'™'</t>
  </si>
  <si>
    <t>'Sweet Starlight'™ Hydrangea</t>
  </si>
  <si>
    <t>https://www.bountifulfarms.com/catalog.html#!?material=2608575</t>
  </si>
  <si>
    <t>Hydrangea Pinky Winky Prime®</t>
  </si>
  <si>
    <t>Pinky Winky Prime® Hydrangea</t>
  </si>
  <si>
    <t>https://www.bountifulfarms.com/catalog.html#!?material=2608592</t>
  </si>
  <si>
    <t>Hydrangea Pinky Winky®</t>
  </si>
  <si>
    <t>Pinky Winky® Hydrangea</t>
  </si>
  <si>
    <t>https://www.bountifulfarms.com/catalog.html#!?material=2565055</t>
  </si>
  <si>
    <t>Hydrangea Puffer Fish®</t>
  </si>
  <si>
    <t>Puffer Fish® Hydrangea</t>
  </si>
  <si>
    <t>https://www.bountifulfarms.com/catalog.html#!?material=2608568</t>
  </si>
  <si>
    <t>Hydrangea q. 'Queen of Hearts'</t>
  </si>
  <si>
    <t>Queen of Hearts Oakleaf Hydrangea</t>
  </si>
  <si>
    <t>https://www.bountifulfarms.com/catalog.html#!?material=2608618</t>
  </si>
  <si>
    <t>Hydrangea Quick Fire Fab®</t>
  </si>
  <si>
    <t>Quick Fire Fab® Hydrangea</t>
  </si>
  <si>
    <t>https://www.bountifulfarms.com/catalog.html#!?material=2601851</t>
  </si>
  <si>
    <t>Hydrangea Quick Fire®</t>
  </si>
  <si>
    <t>Quick Fire® Hardy Hydrangea</t>
  </si>
  <si>
    <t>https://www.bountifulfarms.com/catalog.html#!?material=2565052</t>
  </si>
  <si>
    <t>Juniperus chinensis 'Blue Point'</t>
  </si>
  <si>
    <t>Blue Point Chinese Juniper</t>
  </si>
  <si>
    <t>https://www.bountifulfarms.com/catalog.html#!?material=2566501</t>
  </si>
  <si>
    <t>Juniperus chinensis 'Sea Green'</t>
  </si>
  <si>
    <t>Sea Green Chinese Juniper</t>
  </si>
  <si>
    <t>#15; 3-4' HT; Pompon</t>
  </si>
  <si>
    <t>https://www.bountifulfarms.com/catalog.html#!?material=2565069</t>
  </si>
  <si>
    <t>#15; 4-5' HT; Pompon</t>
  </si>
  <si>
    <t>Juniperus scopulorum 'Medora'</t>
  </si>
  <si>
    <t>Medora Juniper</t>
  </si>
  <si>
    <t>https://www.bountifulfarms.com/catalog.html#!?material=2582593</t>
  </si>
  <si>
    <t>Juniperus scopulorum 'Wichita Blue'</t>
  </si>
  <si>
    <t>Wichita Blue Juniper</t>
  </si>
  <si>
    <t>https://www.bountifulfarms.com/catalog.html#!?material=2565085</t>
  </si>
  <si>
    <t>Juniperus scopulorum 'Woodward'</t>
  </si>
  <si>
    <t>Woodward Columnar Juniper</t>
  </si>
  <si>
    <t>https://www.bountifulfarms.com/catalog.html#!?material=2595754</t>
  </si>
  <si>
    <t>Juniperus squamata 'Blue Star'</t>
  </si>
  <si>
    <t>Blue Star Juniper</t>
  </si>
  <si>
    <t>#10; 15-18" Sprd; STD</t>
  </si>
  <si>
    <t>https://www.bountifulfarms.com/catalog.html#!?material=2565088</t>
  </si>
  <si>
    <t>Lagerstroemia Mighty Myrtle™  'Eternal'</t>
  </si>
  <si>
    <t>Mighty Myrtle™ Eternal Crape Myrtle</t>
  </si>
  <si>
    <t>https://www.bountifulfarms.com/catalog.html#!?material=2608602</t>
  </si>
  <si>
    <t>Lagerstroemia Mighty Myrtle™ 'Babe'</t>
  </si>
  <si>
    <t>Mighty Myrtle™ Babe Crape Myrtle</t>
  </si>
  <si>
    <t>https://www.bountifulfarms.com/catalog.html#!?material=2608601</t>
  </si>
  <si>
    <t>Lagerstroemia Mighty Myrtle™ 'Cherie'</t>
  </si>
  <si>
    <t>Mighty Myrtle™ Cherie Crape Myrtle</t>
  </si>
  <si>
    <t>https://www.bountifulfarms.com/catalog.html#!?material=2608600</t>
  </si>
  <si>
    <t>Lagerstroemia Rhapsody in Pink</t>
  </si>
  <si>
    <t>Rhapsody in Pink® Crape Myrtle</t>
  </si>
  <si>
    <t>https://www.bountifulfarms.com/catalog.html#!?material=2608612</t>
  </si>
  <si>
    <t>Liquidambar s. 'Slender Silhouette'</t>
  </si>
  <si>
    <t>Slender Silhouette American Sweetgum</t>
  </si>
  <si>
    <t>https://www.bountifulfarms.com/catalog.html#!?material=2565241</t>
  </si>
  <si>
    <t>Malus 'Lollizam'</t>
  </si>
  <si>
    <t>Dwarf Lollipop® Crabapple</t>
  </si>
  <si>
    <t>#15; STD</t>
  </si>
  <si>
    <t>https://www.bountifulfarms.com/catalog.html#!?material=2570345</t>
  </si>
  <si>
    <t>Malus 'Prairifire'</t>
  </si>
  <si>
    <t>Prairifire Flowering Crabapple</t>
  </si>
  <si>
    <t>https://www.bountifulfarms.com/catalog.html#!?material=2573719</t>
  </si>
  <si>
    <t>Malus domestica 'Fuji'</t>
  </si>
  <si>
    <t>Fuji Apple</t>
  </si>
  <si>
    <t>#20; Espalier</t>
  </si>
  <si>
    <t>https://www.bountifulfarms.com/catalog.html#!?material=2565097</t>
  </si>
  <si>
    <t>#25; Espalier</t>
  </si>
  <si>
    <t>Malus domestica 'Honeycrisp'</t>
  </si>
  <si>
    <t>Honeycrisp Apple</t>
  </si>
  <si>
    <t>https://www.bountifulfarms.com/catalog.html#!?material=2565101</t>
  </si>
  <si>
    <t>Malus Firestorm™ Honeycrisp</t>
  </si>
  <si>
    <t>Firestorm™ Honeycrisp Apple</t>
  </si>
  <si>
    <t>https://www.bountifulfarms.com/catalog.html#!?material=2594400</t>
  </si>
  <si>
    <t>Malus Royal Raindrops®</t>
  </si>
  <si>
    <t>Royal Raindrops® Crabapple</t>
  </si>
  <si>
    <t>https://www.bountifulfarms.com/catalog.html#!?material=2565136</t>
  </si>
  <si>
    <t>Malus x 'Emerald Spire'</t>
  </si>
  <si>
    <t>Emerald Spire®  Columnar Crabapple</t>
  </si>
  <si>
    <t>2</t>
  </si>
  <si>
    <t>https://www.bountifulfarms.com/catalog.html#!?material=2579586</t>
  </si>
  <si>
    <t>Nyssa sylvatica 'David Odom'</t>
  </si>
  <si>
    <t>Afterburner® Tupelo</t>
  </si>
  <si>
    <t>https://www.bountifulfarms.com/catalog.html#!?material=2608620</t>
  </si>
  <si>
    <t>Nyssa sylvatica 'Haymanred'</t>
  </si>
  <si>
    <t>Red Rage® Tupelo</t>
  </si>
  <si>
    <t>https://www.bountifulfarms.com/catalog.html#!?material=2608621</t>
  </si>
  <si>
    <t>Nyssa sylvatica 'JFS-red'</t>
  </si>
  <si>
    <t>Firestarter® Tupelo</t>
  </si>
  <si>
    <t>https://www.bountifulfarms.com/catalog.html#!?material=2608622</t>
  </si>
  <si>
    <t>Nyssa sylvatica Green Gable™</t>
  </si>
  <si>
    <t>Green Gable™ Black Tupelo</t>
  </si>
  <si>
    <t>https://www.bountifulfarms.com/catalog.html#!?material=2600872</t>
  </si>
  <si>
    <t>Parthenocissus Red Wall®</t>
  </si>
  <si>
    <t>Red Wall® Virginia Creeper</t>
  </si>
  <si>
    <t>#15; STK</t>
  </si>
  <si>
    <t>https://www.bountifulfarms.com/catalog.html#!?material=2570964</t>
  </si>
  <si>
    <t>Physocarpus Lucky Devil® PP</t>
  </si>
  <si>
    <t>Lucky Devil® Ninebark</t>
  </si>
  <si>
    <t>https://www.bountifulfarms.com/catalog.html#!?material=2608581</t>
  </si>
  <si>
    <t>Physocarpus Tiny Wine®</t>
  </si>
  <si>
    <t>Tiny Wine® Ninebark</t>
  </si>
  <si>
    <t>https://www.bountifulfarms.com/catalog.html#!?material=2601853</t>
  </si>
  <si>
    <t>Picea abies</t>
  </si>
  <si>
    <t>Norway Spruce</t>
  </si>
  <si>
    <t>https://www.bountifulfarms.com/catalog.html#!?material=2566688</t>
  </si>
  <si>
    <t>Picea abies 'Cupressina'</t>
  </si>
  <si>
    <t>Columnar Norway Spruce</t>
  </si>
  <si>
    <t>https://www.bountifulfarms.com/catalog.html#!?material=2565144</t>
  </si>
  <si>
    <t>Picea abies 'Little Gem'</t>
  </si>
  <si>
    <t>Little Gem Norway Spruce</t>
  </si>
  <si>
    <t>B&amp;B; 15-18" Sprd; Low</t>
  </si>
  <si>
    <t>https://www.bountifulfarms.com/catalog.html#!?material=2566687</t>
  </si>
  <si>
    <t>Picea glauca 'Montrose Charm'</t>
  </si>
  <si>
    <t>Montrose Charm White Spruce</t>
  </si>
  <si>
    <t>https://www.bountifulfarms.com/catalog.html#!?material=2591030</t>
  </si>
  <si>
    <t>Picea pungens 'Bacheri'</t>
  </si>
  <si>
    <t>Bacheri Colorado Spruce</t>
  </si>
  <si>
    <t>B&amp;B; 30-36" HT</t>
  </si>
  <si>
    <t>https://www.bountifulfarms.com/catalog.html#!?material=2564469</t>
  </si>
  <si>
    <t>Picea pungens 'Fat Albert'</t>
  </si>
  <si>
    <t>Fat Albert Colorado Spruce</t>
  </si>
  <si>
    <t>B&amp;B; 24-30" HT</t>
  </si>
  <si>
    <t>https://www.bountifulfarms.com/catalog.html#!?material=2564467</t>
  </si>
  <si>
    <t>Picea p. 'Baby Blue Eyes'</t>
  </si>
  <si>
    <t>Baby Blue Eyes Colorado Spruce</t>
  </si>
  <si>
    <t>https://www.bountifulfarms.com/catalog.html#!?material=2572588</t>
  </si>
  <si>
    <t>Picea pungens glauca 'Baby Blue'®'</t>
  </si>
  <si>
    <t>Baby Blue® Colorado Spruce</t>
  </si>
  <si>
    <t>#7 B&amp;B</t>
  </si>
  <si>
    <t>https://www.bountifulfarms.com/catalog.html#!?material=2565155</t>
  </si>
  <si>
    <t>#20 B&amp;B; 4-5' HT</t>
  </si>
  <si>
    <t>Picea pungens glauca 'Foxtail'</t>
  </si>
  <si>
    <t>Foxtail Blue Spruce</t>
  </si>
  <si>
    <t>https://www.bountifulfarms.com/catalog.html#!?material=2565159</t>
  </si>
  <si>
    <t>Picea pungens glauca 'Globosa'</t>
  </si>
  <si>
    <t>Globe Blue Spruce</t>
  </si>
  <si>
    <t>#7 B&amp;B; Low</t>
  </si>
  <si>
    <t>https://www.bountifulfarms.com/catalog.html#!?material=2565160</t>
  </si>
  <si>
    <t>#7 B&amp;B; STD</t>
  </si>
  <si>
    <t>B&amp;B; 12-15" Sprd; Low</t>
  </si>
  <si>
    <t>B&amp;B; 15-18" Sprd; STD</t>
  </si>
  <si>
    <t>B&amp;B; 18-24" Sprd; Low</t>
  </si>
  <si>
    <t>B&amp;B; 18-24" Sprd; STD</t>
  </si>
  <si>
    <t>B&amp;B; 24-30" Sprd; Low</t>
  </si>
  <si>
    <t>B&amp;B; 24-30" Sprd; STD</t>
  </si>
  <si>
    <t>Picea pungens glauca 'Hoopsii'</t>
  </si>
  <si>
    <t>Hoopsii Blue Spruce</t>
  </si>
  <si>
    <t>https://www.bountifulfarms.com/catalog.html#!?material=2565161</t>
  </si>
  <si>
    <t>Pinus nigra</t>
  </si>
  <si>
    <t>Austrian Pine</t>
  </si>
  <si>
    <t>#15 B&amp;B; 3-4' HT</t>
  </si>
  <si>
    <t>https://www.bountifulfarms.com/catalog.html#!?material=2565179</t>
  </si>
  <si>
    <t>#15 B&amp;B; 4-5' HT</t>
  </si>
  <si>
    <t>Pinus nigra 'Arnold Sentinel'</t>
  </si>
  <si>
    <t>Arnold Sentinel Austrian Black Pine</t>
  </si>
  <si>
    <t>https://www.bountifulfarms.com/catalog.html#!?material=2566580</t>
  </si>
  <si>
    <t>Pinus nigra 'Oregon Green'</t>
  </si>
  <si>
    <t>Oregon Green Austrian Pine</t>
  </si>
  <si>
    <t>https://www.bountifulfarms.com/catalog.html#!?material=2565181</t>
  </si>
  <si>
    <t>Pinus sylvestris</t>
  </si>
  <si>
    <t>Scotch Pine</t>
  </si>
  <si>
    <t>#35; 6-7' HT; Topiary</t>
  </si>
  <si>
    <t>https://www.bountifulfarms.com/catalog.html#!?material=2565326</t>
  </si>
  <si>
    <t>Pinus sylvestris 'Hillside Creeper'</t>
  </si>
  <si>
    <t>Hillside Creeper Scotch Pine</t>
  </si>
  <si>
    <t>https://www.bountifulfarms.com/catalog.html#!?material=2565325</t>
  </si>
  <si>
    <t>B&amp;B; 24-30" Sprd</t>
  </si>
  <si>
    <t>Populus Prairie Gold®</t>
  </si>
  <si>
    <t>Prairie Gold® Aspen</t>
  </si>
  <si>
    <t>https://www.bountifulfarms.com/catalog.html#!?material=2600903</t>
  </si>
  <si>
    <t>Populus tremuloides</t>
  </si>
  <si>
    <t>Quaking Aspen</t>
  </si>
  <si>
    <t>https://www.bountifulfarms.com/catalog.html#!?material=2565457</t>
  </si>
  <si>
    <t>Prunus laurocerasus 'Schipkaensis'</t>
  </si>
  <si>
    <t>Skip Laurel</t>
  </si>
  <si>
    <t>https://www.bountifulfarms.com/catalog.html#!?material=2565467</t>
  </si>
  <si>
    <t>#10; 30-36" HT</t>
  </si>
  <si>
    <t>Prunus laurocerasus Green Goblet</t>
  </si>
  <si>
    <t>Green Goblet Laurel</t>
  </si>
  <si>
    <t>https://www.bountifulfarms.com/catalog.html#!?material=2608571</t>
  </si>
  <si>
    <t>Prunus laurocerasus Greenfinity</t>
  </si>
  <si>
    <t>Greenfinity Laurel</t>
  </si>
  <si>
    <t>https://www.bountifulfarms.com/catalog.html#!?material=2608569</t>
  </si>
  <si>
    <t>Prunus laurocerasus Volcano</t>
  </si>
  <si>
    <t>Volcano Laurel</t>
  </si>
  <si>
    <t>https://www.bountifulfarms.com/catalog.html#!?material=2608570</t>
  </si>
  <si>
    <t>Prunus pendula 'Snow Fountain'</t>
  </si>
  <si>
    <t>Snow Fountain® Weeping Cherry</t>
  </si>
  <si>
    <t>#7; Serpentine</t>
  </si>
  <si>
    <t>https://www.bountifulfarms.com/catalog.html#!?material=2565470</t>
  </si>
  <si>
    <t>#15; Top Graft</t>
  </si>
  <si>
    <t>Pyrus communis 'Bartlett'</t>
  </si>
  <si>
    <t>Bartlett Pear</t>
  </si>
  <si>
    <t>https://www.bountifulfarms.com/catalog.html#!?material=2565518</t>
  </si>
  <si>
    <t>Pyrus communis 'Red Bartlett'</t>
  </si>
  <si>
    <t>Red Bartlett Pear</t>
  </si>
  <si>
    <t>https://www.bountifulfarms.com/catalog.html#!?material=2565522</t>
  </si>
  <si>
    <t>Pyrus pyrifolia '20th Century'</t>
  </si>
  <si>
    <t>20th Century Asian Pear</t>
  </si>
  <si>
    <t>https://www.bountifulfarms.com/catalog.html#!?material=2565520</t>
  </si>
  <si>
    <t>#25; 1.0" Cal; Espalier</t>
  </si>
  <si>
    <t>#25; 1.5" Cal; Espalier</t>
  </si>
  <si>
    <t>Rhamnus Fine Line®</t>
  </si>
  <si>
    <t>Fine Line® Fern Leaf  Buckthorn</t>
  </si>
  <si>
    <t>https://www.bountifulfarms.com/catalog.html#!?material=2565331</t>
  </si>
  <si>
    <t>#10; 3-4' HT</t>
  </si>
  <si>
    <t>Rubus idaeus 'Heritage'</t>
  </si>
  <si>
    <t>Heritage Raspberry</t>
  </si>
  <si>
    <t>https://www.bountifulfarms.com/catalog.html#!?material=2565601</t>
  </si>
  <si>
    <t>Salix x integra 'Hakuro Nishiki'</t>
  </si>
  <si>
    <t>Dappled Willow</t>
  </si>
  <si>
    <t>#7; STD</t>
  </si>
  <si>
    <t>https://www.bountifulfarms.com/catalog.html#!?material=2565223</t>
  </si>
  <si>
    <t>Syringa First Editions® Virtual Violet</t>
  </si>
  <si>
    <t>Virtual Violet® Lilac</t>
  </si>
  <si>
    <t>https://www.bountifulfarms.com/catalog.html#!?material=2608555</t>
  </si>
  <si>
    <t>Syringa meyeri 'Palibin'</t>
  </si>
  <si>
    <t>Palibin Dwarf Korean Lilac</t>
  </si>
  <si>
    <t>https://www.bountifulfarms.com/catalog.html#!?material=2564476</t>
  </si>
  <si>
    <t>Syringa patula 'Miss Kim'</t>
  </si>
  <si>
    <t>Miss Kim Dwarf Korean Lilac</t>
  </si>
  <si>
    <t>https://www.bountifulfarms.com/catalog.html#!?material=2565211</t>
  </si>
  <si>
    <t>Syringa vulgaris 'Bridal Memories'</t>
  </si>
  <si>
    <t>Bridal Memories French Lilac</t>
  </si>
  <si>
    <t>https://www.bountifulfarms.com/catalog.html#!?material=2608590</t>
  </si>
  <si>
    <t>Syringa vulgaris 'Ludwig Spaeth'</t>
  </si>
  <si>
    <t>Ludwig Spaeth French Hybrid Lilac</t>
  </si>
  <si>
    <t>https://www.bountifulfarms.com/catalog.html#!?material=2565712</t>
  </si>
  <si>
    <t>Syringa vulgaris 'Sensation'</t>
  </si>
  <si>
    <t>Sensation French Hybrid Lilac</t>
  </si>
  <si>
    <t>https://www.bountifulfarms.com/catalog.html#!?material=2565714</t>
  </si>
  <si>
    <t>Taxus baccata 'Fastigiata'</t>
  </si>
  <si>
    <t>Irish Yew</t>
  </si>
  <si>
    <t>https://www.bountifulfarms.com/catalog.html#!?material=2565474</t>
  </si>
  <si>
    <t>#20; 4-5' HT</t>
  </si>
  <si>
    <t>Taxus media 'Rising Star'</t>
  </si>
  <si>
    <t>Rising Star Yew</t>
  </si>
  <si>
    <t>https://www.bountifulfarms.com/catalog.html#!?material=2608591</t>
  </si>
  <si>
    <t>Taxus Stonehenge Dark Druid®</t>
  </si>
  <si>
    <t>Stonehenge Dark Druid® Yew</t>
  </si>
  <si>
    <t>https://www.bountifulfarms.com/catalog.html#!?material=2608525</t>
  </si>
  <si>
    <t>Taxus Stonehenge®</t>
  </si>
  <si>
    <t>Stonehenge® Yew</t>
  </si>
  <si>
    <t>https://www.bountifulfarms.com/catalog.html#!?material=2591043</t>
  </si>
  <si>
    <t>Taxus x media 'Densiformis'</t>
  </si>
  <si>
    <t>Dense Hybrid Yew</t>
  </si>
  <si>
    <t>https://www.bountifulfarms.com/catalog.html#!?material=2566500</t>
  </si>
  <si>
    <t>#10 B&amp;B; 24-30" HT; Ball</t>
  </si>
  <si>
    <t>#10 B&amp;B; 24-30" HT; Cone</t>
  </si>
  <si>
    <t>B&amp;B; 24-30" HT; Ball</t>
  </si>
  <si>
    <t>B&amp;B; 24-30" HT; Cone</t>
  </si>
  <si>
    <t>Taxus x media 'Hicksii'</t>
  </si>
  <si>
    <t>Hick's Hybrid Yew</t>
  </si>
  <si>
    <t>https://www.bountifulfarms.com/catalog.html#!?material=2565475</t>
  </si>
  <si>
    <t>Taxus x media 'Hillii'</t>
  </si>
  <si>
    <t>Hill's Yew</t>
  </si>
  <si>
    <t>https://www.bountifulfarms.com/catalog.html#!?material=2594341</t>
  </si>
  <si>
    <t>Thuja Forever Goldy™</t>
  </si>
  <si>
    <t>Forever Goldy™ Arborvitae</t>
  </si>
  <si>
    <t>https://www.bountifulfarms.com/catalog.html#!?material=2590198</t>
  </si>
  <si>
    <t>Thuja North Pole®</t>
  </si>
  <si>
    <t>North Pole® Arborvitae</t>
  </si>
  <si>
    <t>https://www.bountifulfarms.com/catalog.html#!?material=2565243</t>
  </si>
  <si>
    <t>Thuja occidentalis 'Danica'</t>
  </si>
  <si>
    <t>Danica Arborvitae</t>
  </si>
  <si>
    <t>https://www.bountifulfarms.com/catalog.html#!?material=2592517</t>
  </si>
  <si>
    <t>Thuja o. 'Degroot's Spire'</t>
  </si>
  <si>
    <t>DeGroot's Spire Arborvitae</t>
  </si>
  <si>
    <t>https://www.bountifulfarms.com/catalog.html#!?material=2565636</t>
  </si>
  <si>
    <t>Thuja occidentalis 'Holmstrup'</t>
  </si>
  <si>
    <t>Holmstrup Eastern Arborvitae</t>
  </si>
  <si>
    <t>https://www.bountifulfarms.com/catalog.html#!?material=2592516</t>
  </si>
  <si>
    <t>Thuja occidentalis 'Smaragd'</t>
  </si>
  <si>
    <t>Emerald Green Arborvitae</t>
  </si>
  <si>
    <t>https://www.bountifulfarms.com/catalog.html#!?material=2565246</t>
  </si>
  <si>
    <t>#6; Tier</t>
  </si>
  <si>
    <t>#7; 4-5' HT</t>
  </si>
  <si>
    <t>#15; 4-5' HT; Spiral</t>
  </si>
  <si>
    <t>#15; 4-5' HT; Tier</t>
  </si>
  <si>
    <t>#15; 5-6' HT; Spiral</t>
  </si>
  <si>
    <t>#15; 5-6' HT; Tier</t>
  </si>
  <si>
    <t>#15; 6-7' HT; Spiral</t>
  </si>
  <si>
    <t>#15 B&amp;B; 5-6' HT</t>
  </si>
  <si>
    <t>#15 B&amp;B; 6-7' HT</t>
  </si>
  <si>
    <t>#20 B&amp;B; 5-6' HT</t>
  </si>
  <si>
    <t>#20 B&amp;B; 6-7' HT</t>
  </si>
  <si>
    <t>Thuja occidentalis 'Yellow Ribbon'</t>
  </si>
  <si>
    <t>Yellow Ribbon Arborvitae</t>
  </si>
  <si>
    <t>https://www.bountifulfarms.com/catalog.html#!?material=2565845</t>
  </si>
  <si>
    <t>Thuja plicata 'Green Giant'</t>
  </si>
  <si>
    <t>Green Giant Western Red Cedar</t>
  </si>
  <si>
    <t>#7; 3-4' HT</t>
  </si>
  <si>
    <t>https://www.bountifulfarms.com/catalog.html#!?material=2565641</t>
  </si>
  <si>
    <t>#20; 5-6' HT</t>
  </si>
  <si>
    <t>#20; 6-7' HT</t>
  </si>
  <si>
    <t>Thuja p. 'Northern Spire'</t>
  </si>
  <si>
    <t>Northern Spire Western Red Cedar</t>
  </si>
  <si>
    <t>https://www.bountifulfarms.com/catalog.html#!?material=2608528</t>
  </si>
  <si>
    <t>Thuja plicata 'Steeplechase'</t>
  </si>
  <si>
    <t>Steeplechase Western Red Cedar</t>
  </si>
  <si>
    <t>https://www.bountifulfarms.com/catalog.html#!?material=2574261</t>
  </si>
  <si>
    <t>Thuja plicata 'Virescens'</t>
  </si>
  <si>
    <t>Virescens Western Red Cedar</t>
  </si>
  <si>
    <t>https://www.bountifulfarms.com/catalog.html#!?material=2576919</t>
  </si>
  <si>
    <t>Thuja Tater Tot®</t>
  </si>
  <si>
    <t>Tater Tot® Arborvitae</t>
  </si>
  <si>
    <t>https://www.bountifulfarms.com/catalog.html#!?material=2591045</t>
  </si>
  <si>
    <t>Tilia cordata 'Greenspire'</t>
  </si>
  <si>
    <t>Greenspire® Linden</t>
  </si>
  <si>
    <t>https://www.bountifulfarms.com/catalog.html#!?material=2571225</t>
  </si>
  <si>
    <t>Wisteria fr. 'Amethyst Falls'</t>
  </si>
  <si>
    <t>Amethyst Falls American Wisteria</t>
  </si>
  <si>
    <t>https://www.bountifulfarms.com/catalog.html#!?material=2565506</t>
  </si>
  <si>
    <t>Wisteria frutescens 'Clara Mack'</t>
  </si>
  <si>
    <t>Clara Mack American Wisteria</t>
  </si>
  <si>
    <t>https://www.bountifulfarms.com/catalog.html#!?material=2608613</t>
  </si>
  <si>
    <t>Wisteria m. 'Betty Matthews'</t>
  </si>
  <si>
    <t>First Editions® Summer Cascade™ Wisteria</t>
  </si>
  <si>
    <t>https://www.bountifulfarms.com/catalog.html#!?material=2590639</t>
  </si>
  <si>
    <t>Wisteria sinensis 'Caroline'</t>
  </si>
  <si>
    <t>Caroline Chinese Wisteria</t>
  </si>
  <si>
    <t>https://www.bountifulfarms.com/catalog.html#!?material=2565502</t>
  </si>
  <si>
    <t>Wisteria sinensis 'Cookes Purple'</t>
  </si>
  <si>
    <t>Cookes Special Purple™ Chinese Wisteria</t>
  </si>
  <si>
    <t>https://www.bountifulfarms.com/catalog.html#!?material=2565256</t>
  </si>
  <si>
    <t>Zelkova serrata 'Musashino'</t>
  </si>
  <si>
    <t>Musashino Columnar Zelkova</t>
  </si>
  <si>
    <t>https://www.bountifulfarms.com/catalog.html#!?material=2585078</t>
  </si>
  <si>
    <t>Zelkova serrata 'Village Green'</t>
  </si>
  <si>
    <t>Village Green Japanese Zelkova</t>
  </si>
  <si>
    <t>https://www.bountifulfarms.com/catalog.html#!?material=2578983</t>
  </si>
  <si>
    <t>Sculptured Plants</t>
  </si>
  <si>
    <t>Juniperus chinensis 'Spartan'</t>
  </si>
  <si>
    <t>Spartan Chinese Juniper</t>
  </si>
  <si>
    <t>#3; Mini; Cactus</t>
  </si>
  <si>
    <t>https://www.bountifulfarms.com/catalog.html#!?material=2565070</t>
  </si>
  <si>
    <t>#3; Mini; Flower</t>
  </si>
  <si>
    <t>#3; Mini; Star</t>
  </si>
  <si>
    <t>#3; Mini; Sun</t>
  </si>
  <si>
    <t>Boxed; Medium; Bullhead</t>
  </si>
  <si>
    <t>Boxed; Medium; Star</t>
  </si>
  <si>
    <t>Boxed; Large; Cactus</t>
  </si>
  <si>
    <t>#3; Mini; Angel</t>
  </si>
  <si>
    <t>#3; Mini; Bird</t>
  </si>
  <si>
    <t>#3; Mini; Butterfly</t>
  </si>
  <si>
    <t>#3; Mini; Cat</t>
  </si>
  <si>
    <t>#3; Mini; Cross</t>
  </si>
  <si>
    <t xml:space="preserve">#3; Mini; Fish </t>
  </si>
  <si>
    <t>#3; Mini; Heart</t>
  </si>
  <si>
    <t>#3; Mini; Moon</t>
  </si>
  <si>
    <t>#3; Mini; Rabbit</t>
  </si>
  <si>
    <t>#20; Custom; Hand</t>
  </si>
  <si>
    <t>#20; Custom; Logo - M</t>
  </si>
  <si>
    <t>#20; Custom; Logo - S</t>
  </si>
  <si>
    <t>Boxed; 3-in-1; Medium; Star Moon Star</t>
  </si>
  <si>
    <t>Boxed; 3-in-1; Medium; Star Star Star</t>
  </si>
  <si>
    <t>Boxed; 2; Baseball Player Plant</t>
  </si>
  <si>
    <t>Boxed; 2; Fisherman Plant</t>
  </si>
  <si>
    <t>Boxed; 2; Golfer Plant</t>
  </si>
  <si>
    <t>Boxed; 2; Horse Jumping Plant</t>
  </si>
  <si>
    <t>Boxed; Mini; Giraffe</t>
  </si>
  <si>
    <t>Boxed; Medium; Palm Tree</t>
  </si>
  <si>
    <t>Boxed; Medium; Swan</t>
  </si>
  <si>
    <t>Boxed; Large; 3 Stack Star</t>
  </si>
  <si>
    <t>Boxed; Large; Dolphin Diving</t>
  </si>
  <si>
    <t>Boxed; Large; Dolphin Jumping</t>
  </si>
  <si>
    <t>Boxed; Large; Dragonfly</t>
  </si>
  <si>
    <t>Boxed; Large; Eagle</t>
  </si>
  <si>
    <t xml:space="preserve">Boxed; Large; Fish </t>
  </si>
  <si>
    <t>Boxed; Large; Flower</t>
  </si>
  <si>
    <t>Boxed; Large; Palm Tree</t>
  </si>
  <si>
    <t>Boxed; Large; Star</t>
  </si>
  <si>
    <t>European Patio Collection</t>
  </si>
  <si>
    <t>Boxed; 5' Spread; Screen</t>
  </si>
  <si>
    <t>Boxed; 7' Spread; Screen</t>
  </si>
  <si>
    <t>Boxed; 8' HT; Columnar ; Cylinder</t>
  </si>
  <si>
    <t>Boxed; 8' HT; Columnar ; Rectangle</t>
  </si>
  <si>
    <t>Boxed; 8' HT; Pyramid</t>
  </si>
  <si>
    <t>Boxed; Mini Screen</t>
  </si>
  <si>
    <t>Carpinus betulus</t>
  </si>
  <si>
    <t>European Hornbeam</t>
  </si>
  <si>
    <t>#35; 8' HT; 5' Spread; Square 3' STD</t>
  </si>
  <si>
    <t>https://www.bountifulfarms.com/catalog.html#!?material=2569397</t>
  </si>
  <si>
    <t>Boxed; 8' HT; EC; Pyramid</t>
  </si>
  <si>
    <t>Boxed; 8' HT; Square 3' STD; 5'X5'</t>
  </si>
  <si>
    <t>Boxed; 9' HT; 3' STD; Rectangle; 6'x5' Sprd</t>
  </si>
  <si>
    <t>Carpinus betulus 'Lucas'</t>
  </si>
  <si>
    <t>Lucas Pyramidal Hornbeam</t>
  </si>
  <si>
    <t>https://www.bountifulfarms.com/catalog.html#!?material=2584964</t>
  </si>
  <si>
    <t>Boxed; 8' HT; Square 3' STD</t>
  </si>
  <si>
    <t>Boxed; 9' HT; 3' STD; Rectangle</t>
  </si>
  <si>
    <t>Boxed; Arch</t>
  </si>
  <si>
    <t>#45; Umbrella</t>
  </si>
  <si>
    <t>Boxed; 5' HT; Beehive</t>
  </si>
  <si>
    <t>Fagus sylvatica</t>
  </si>
  <si>
    <t>European Beech</t>
  </si>
  <si>
    <t>#25; 10' HT; 5' Spread; Square 5' STD</t>
  </si>
  <si>
    <t>https://www.bountifulfarms.com/catalog.html#!?material=2565639</t>
  </si>
  <si>
    <t>#25; 11' HT; 5' Spread; Square 6' STD</t>
  </si>
  <si>
    <t>Boxed; 8' HT; EC; Square 3' STD</t>
  </si>
  <si>
    <t>Fagus sylvatica 'Riversii'</t>
  </si>
  <si>
    <t>Rivers Purple Beech</t>
  </si>
  <si>
    <t>https://www.bountifulfarms.com/catalog.html#!?material=2565032</t>
  </si>
  <si>
    <t>Fagus sylvatica 'Rohanii'</t>
  </si>
  <si>
    <t>Purple Oakleaf Beech</t>
  </si>
  <si>
    <t>https://www.bountifulfarms.com/catalog.html#!?material=2565033</t>
  </si>
  <si>
    <t>Boxed; Umbrella</t>
  </si>
  <si>
    <t>Tilia cordata</t>
  </si>
  <si>
    <t>Linden</t>
  </si>
  <si>
    <t>Boxed; 8' HT; Diamond 4' STD</t>
  </si>
  <si>
    <t>https://www.bountifulfarms.com/catalog.html#!?material=2575429</t>
  </si>
  <si>
    <t>Wisteria fr. 'Longwood Purple'</t>
  </si>
  <si>
    <t>Longwood Purple American Wisteria</t>
  </si>
  <si>
    <t>https://www.bountifulfarms.com/catalog.html#!?material=2565507</t>
  </si>
  <si>
    <t>Zelkova serrata 'Green Vase'</t>
  </si>
  <si>
    <t>Green Vase Japanese Zelkova</t>
  </si>
  <si>
    <t>#25; 5' Spread; Square 4' STD</t>
  </si>
  <si>
    <t>https://www.bountifulfarms.com/catalog.html#!?material=2573681</t>
  </si>
  <si>
    <t>Footage Calculator:</t>
  </si>
  <si>
    <t>***SPRING 2026 SPECIALS***</t>
  </si>
  <si>
    <t>Prices expire 04.30.26</t>
  </si>
  <si>
    <t>Minimum quantity: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</si>
</sst>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dd/yy\ hh:mm\ AM/PM"/>
    <numFmt numFmtId="165" formatCode="[$$-409]#,##0.00;[Red]\-[$$-409]#,##0.00"/>
    <numFmt numFmtId="166" formatCode="#"/>
    <numFmt numFmtId="167" formatCode="\$#,##0.00_);&quot;($&quot;#,##0.00\)"/>
    <numFmt numFmtId="168" formatCode="mm/dd/yy;@"/>
  </numFmts>
  <fonts count="12" x14ac:knownFonts="1">
    <font>
      <sz val="10"/>
      <name val="Arial"/>
    </font>
    <font>
      <b/>
      <sz val="14"/>
      <name val="Arial"/>
    </font>
    <font>
      <sz val="1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u/>
      <sz val="10"/>
      <color theme="10"/>
      <name val="Arial"/>
    </font>
    <font>
      <b/>
      <sz val="10"/>
      <name val="Arial"/>
      <family val="2"/>
    </font>
    <font>
      <b/>
      <u/>
      <sz val="10"/>
      <color theme="10"/>
      <name val="Arial"/>
      <family val="2"/>
    </font>
    <font>
      <b/>
      <sz val="10"/>
      <color rgb="FFC00000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165" fontId="6" fillId="0" borderId="3" xfId="1" applyNumberFormat="1" applyBorder="1" applyAlignment="1">
      <alignment horizontal="center" vertical="top"/>
    </xf>
    <xf numFmtId="165" fontId="8" fillId="2" borderId="3" xfId="1" applyNumberFormat="1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/>
    </xf>
    <xf numFmtId="167" fontId="3" fillId="0" borderId="0" xfId="0" applyNumberFormat="1" applyFont="1" applyAlignment="1">
      <alignment horizontal="left" vertical="top"/>
    </xf>
    <xf numFmtId="0" fontId="3" fillId="2" borderId="5" xfId="0" applyFont="1" applyFill="1" applyBorder="1" applyAlignment="1">
      <alignment horizontal="left"/>
    </xf>
    <xf numFmtId="165" fontId="3" fillId="0" borderId="3" xfId="0" applyNumberFormat="1" applyFont="1" applyBorder="1" applyAlignment="1">
      <alignment horizontal="center" vertical="top"/>
    </xf>
    <xf numFmtId="166" fontId="3" fillId="0" borderId="4" xfId="0" applyNumberFormat="1" applyFont="1" applyBorder="1" applyAlignment="1">
      <alignment horizontal="center" vertical="top"/>
    </xf>
    <xf numFmtId="167" fontId="5" fillId="0" borderId="4" xfId="0" applyNumberFormat="1" applyFont="1" applyBorder="1" applyAlignment="1">
      <alignment horizontal="center" vertical="top"/>
    </xf>
    <xf numFmtId="167" fontId="5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/>
    </xf>
    <xf numFmtId="165" fontId="3" fillId="0" borderId="3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/>
    <xf numFmtId="0" fontId="7" fillId="2" borderId="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 vertical="top"/>
    </xf>
    <xf numFmtId="165" fontId="7" fillId="2" borderId="3" xfId="0" applyNumberFormat="1" applyFont="1" applyFill="1" applyBorder="1" applyAlignment="1">
      <alignment horizontal="right" vertical="top"/>
    </xf>
    <xf numFmtId="165" fontId="7" fillId="2" borderId="3" xfId="0" applyNumberFormat="1" applyFont="1" applyFill="1" applyBorder="1" applyAlignment="1">
      <alignment horizontal="center" vertical="top"/>
    </xf>
    <xf numFmtId="166" fontId="7" fillId="2" borderId="4" xfId="0" applyNumberFormat="1" applyFont="1" applyFill="1" applyBorder="1" applyAlignment="1">
      <alignment horizontal="center" vertical="top"/>
    </xf>
    <xf numFmtId="167" fontId="7" fillId="2" borderId="4" xfId="0" applyNumberFormat="1" applyFont="1" applyFill="1" applyBorder="1" applyAlignment="1">
      <alignment horizontal="center" vertical="top"/>
    </xf>
    <xf numFmtId="165" fontId="6" fillId="0" borderId="3" xfId="1" applyNumberFormat="1" applyBorder="1" applyAlignment="1">
      <alignment horizontal="center" vertical="top"/>
    </xf>
    <xf numFmtId="0" fontId="7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left" vertical="center"/>
    </xf>
    <xf numFmtId="168" fontId="3" fillId="0" borderId="0" xfId="0" applyNumberFormat="1" applyFont="1" applyAlignment="1">
      <alignment horizontal="right" vertical="top"/>
    </xf>
    <xf numFmtId="168" fontId="0" fillId="0" borderId="0" xfId="0" applyNumberFormat="1"/>
    <xf numFmtId="0" fontId="9" fillId="0" borderId="5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250592</xdr:colOff>
      <xdr:row>3</xdr:row>
      <xdr:rowOff>28575</xdr:rowOff>
    </xdr:from>
    <xdr:to>
      <xdr:col>1</xdr:col>
      <xdr:colOff>1485900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17E451-AB90-9010-B1A0-45BA1BB24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592" y="590550"/>
          <a:ext cx="1663933" cy="619125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74"/>
  <sheetViews>
    <sheetView tabSelected="1" zoomScaleNormal="100" workbookViewId="0">
      <pane ySplit="11" topLeftCell="A12" activePane="bottomLeft" state="frozen"/>
      <selection pane="bottomLeft" activeCell="C22" sqref="C22"/>
    </sheetView>
  </sheetViews>
  <sheetFormatPr defaultRowHeight="12.75" x14ac:dyDescent="0.2"/>
  <cols>
    <col min="1" max="1" width="6.42578125" customWidth="1"/>
    <col min="2" max="4" width="32.42578125" customWidth="1"/>
    <col min="5" max="5" width="9.7109375" customWidth="1"/>
    <col min="6" max="6" width="12.28515625" customWidth="1"/>
    <col min="7" max="9" width="9.7109375" customWidth="1"/>
    <col min="10" max="10" width="11.5703125" customWidth="1"/>
    <col min="11" max="12" width="11.5703125" hidden="1" customWidth="1"/>
  </cols>
  <sheetData>
    <row r="1" spans="1:12" ht="18.95" customHeight="1" x14ac:dyDescent="0.2">
      <c r="A1" s="35" t="s">
        <v>0</v>
      </c>
      <c r="B1" s="36"/>
      <c r="C1" s="31"/>
      <c r="D1" s="18"/>
      <c r="E1" s="32"/>
      <c r="F1" s="33"/>
      <c r="G1" s="33"/>
      <c r="H1" s="33"/>
      <c r="I1" s="33"/>
      <c r="J1" s="30"/>
      <c r="K1" s="30"/>
      <c r="L1" s="30"/>
    </row>
    <row r="2" spans="1:12" ht="12.75" customHeight="1" x14ac:dyDescent="0.2">
      <c r="A2" s="36"/>
      <c r="B2" s="36"/>
      <c r="C2" s="3" t="s">
        <v>908</v>
      </c>
      <c r="D2" s="5" t="s">
        <v>1</v>
      </c>
      <c r="E2" s="5"/>
      <c r="F2" s="5"/>
      <c r="G2" s="5"/>
      <c r="H2" s="5"/>
      <c r="I2" s="18"/>
      <c r="J2" s="18"/>
      <c r="K2" s="18"/>
      <c r="L2" s="18"/>
    </row>
    <row r="3" spans="1:12" ht="12.75" customHeight="1" x14ac:dyDescent="0.2">
      <c r="A3" s="36"/>
      <c r="B3" s="36"/>
      <c r="C3" s="34" t="s">
        <v>909</v>
      </c>
      <c r="D3" s="5" t="s">
        <v>2</v>
      </c>
      <c r="E3" s="5"/>
      <c r="F3" s="5"/>
      <c r="G3" s="5"/>
      <c r="H3" s="5"/>
      <c r="I3" s="18"/>
      <c r="J3" s="18"/>
      <c r="K3" s="18"/>
      <c r="L3" s="18"/>
    </row>
    <row r="4" spans="1:12" ht="12.75" customHeight="1" x14ac:dyDescent="0.2">
      <c r="A4" s="10"/>
      <c r="B4" s="21"/>
      <c r="C4" s="34" t="s">
        <v>910</v>
      </c>
      <c r="D4" s="5" t="s">
        <v>3</v>
      </c>
      <c r="E4" s="5"/>
      <c r="F4" s="5"/>
      <c r="G4" s="5"/>
      <c r="H4" s="5"/>
      <c r="I4" s="18"/>
      <c r="J4" s="18"/>
      <c r="K4" s="18"/>
      <c r="L4" s="18"/>
    </row>
    <row r="5" spans="1:12" ht="12.75" customHeight="1" x14ac:dyDescent="0.2">
      <c r="A5" s="10"/>
      <c r="B5" s="21"/>
      <c r="C5" s="10"/>
      <c r="D5" s="5" t="s">
        <v>4</v>
      </c>
      <c r="E5" s="5"/>
      <c r="F5" s="5"/>
      <c r="G5" s="5"/>
      <c r="H5" s="5"/>
      <c r="I5" s="18"/>
      <c r="J5" s="18"/>
      <c r="K5" s="18"/>
      <c r="L5" s="18"/>
    </row>
    <row r="6" spans="1:12" ht="12.75" customHeight="1" x14ac:dyDescent="0.2">
      <c r="A6" s="10"/>
      <c r="B6" s="21"/>
      <c r="C6" s="10"/>
      <c r="D6" s="5" t="s">
        <v>5</v>
      </c>
      <c r="E6" s="5"/>
      <c r="F6" s="5"/>
      <c r="G6" s="5"/>
      <c r="H6" s="5"/>
      <c r="I6" s="18"/>
      <c r="J6" s="18"/>
      <c r="K6" s="18"/>
      <c r="L6" s="18"/>
    </row>
    <row r="7" spans="1:12" ht="12.75" customHeight="1" x14ac:dyDescent="0.2">
      <c r="A7" s="10"/>
      <c r="B7" s="10"/>
      <c r="C7" s="10"/>
      <c r="D7" s="5" t="s">
        <v>6</v>
      </c>
      <c r="E7" s="5"/>
      <c r="F7" s="5"/>
      <c r="G7" s="5"/>
      <c r="H7" s="5"/>
      <c r="I7" s="18"/>
      <c r="J7" s="18"/>
      <c r="K7" s="18"/>
      <c r="L7" s="18"/>
    </row>
    <row r="8" spans="1:12" ht="12.75" customHeight="1" x14ac:dyDescent="0.2">
      <c r="A8" s="10"/>
      <c r="B8" s="10"/>
      <c r="C8" s="10"/>
      <c r="D8" s="5" t="s">
        <v>7</v>
      </c>
      <c r="E8" s="5"/>
      <c r="F8" s="5"/>
      <c r="G8" s="5"/>
      <c r="H8" s="5"/>
      <c r="I8" s="18"/>
      <c r="J8" s="18"/>
      <c r="K8" s="18"/>
      <c r="L8" s="18"/>
    </row>
    <row r="9" spans="1:12" ht="12.75" customHeight="1" x14ac:dyDescent="0.2">
      <c r="A9" s="18"/>
      <c r="B9" s="18"/>
      <c r="C9" s="18"/>
      <c r="D9" s="5" t="s">
        <v>8</v>
      </c>
      <c r="E9" s="5"/>
      <c r="F9" s="5"/>
      <c r="G9" s="5"/>
      <c r="H9" s="5"/>
      <c r="I9" s="18"/>
      <c r="J9" s="18"/>
      <c r="K9" s="18"/>
      <c r="L9" s="18"/>
    </row>
    <row r="10" spans="1:12" ht="28.35" customHeight="1" x14ac:dyDescent="0.25">
      <c r="A10" s="20" t="s">
        <v>9</v>
      </c>
      <c r="B10" s="21"/>
      <c r="C10" s="29" t="s">
        <v>907</v>
      </c>
      <c r="D10" s="18">
        <f>SUMPRODUCT(K12:K574,A12:A574)</f>
        <v>0</v>
      </c>
      <c r="E10" s="18"/>
      <c r="F10" s="18"/>
      <c r="G10" s="18"/>
      <c r="H10" s="18"/>
      <c r="I10" s="14"/>
      <c r="J10" s="14"/>
      <c r="K10" s="14"/>
      <c r="L10" s="14"/>
    </row>
    <row r="11" spans="1:12" ht="12.75" customHeight="1" x14ac:dyDescent="0.2">
      <c r="A11" s="16" t="s">
        <v>10</v>
      </c>
      <c r="B11" s="19" t="s">
        <v>11</v>
      </c>
      <c r="C11" s="19" t="s">
        <v>12</v>
      </c>
      <c r="D11" s="19" t="s">
        <v>13</v>
      </c>
      <c r="E11" s="15" t="s">
        <v>14</v>
      </c>
      <c r="F11" s="15" t="s">
        <v>15</v>
      </c>
      <c r="G11" s="16" t="s">
        <v>16</v>
      </c>
      <c r="H11" s="17" t="s">
        <v>17</v>
      </c>
      <c r="I11" s="17" t="s">
        <v>18</v>
      </c>
      <c r="J11" s="14"/>
      <c r="K11" s="14"/>
      <c r="L11" s="14"/>
    </row>
    <row r="12" spans="1:12" ht="12.75" customHeight="1" x14ac:dyDescent="0.2">
      <c r="A12" s="12"/>
      <c r="B12" s="13" t="s">
        <v>19</v>
      </c>
      <c r="C12" s="13" t="s">
        <v>20</v>
      </c>
      <c r="D12" s="13" t="s">
        <v>21</v>
      </c>
      <c r="E12" s="11">
        <v>62.5</v>
      </c>
      <c r="F12" s="28" t="str">
        <f>HYPERLINK(L12, "Picture")</f>
        <v>Picture</v>
      </c>
      <c r="G12" s="6" t="s">
        <v>22</v>
      </c>
      <c r="H12" s="7">
        <v>17</v>
      </c>
      <c r="I12" s="8" t="s">
        <v>23</v>
      </c>
      <c r="J12" s="9"/>
      <c r="K12" s="10">
        <v>6.25E-2</v>
      </c>
      <c r="L12" s="4" t="s">
        <v>24</v>
      </c>
    </row>
    <row r="13" spans="1:12" ht="12.75" customHeight="1" x14ac:dyDescent="0.2">
      <c r="A13" s="12"/>
      <c r="B13" s="13" t="s">
        <v>25</v>
      </c>
      <c r="C13" s="13" t="s">
        <v>26</v>
      </c>
      <c r="D13" s="13" t="s">
        <v>27</v>
      </c>
      <c r="E13" s="11">
        <v>154</v>
      </c>
      <c r="F13" s="1" t="str">
        <f t="shared" ref="F13:F76" si="0">HYPERLINK(L13, "Picture")</f>
        <v>Picture</v>
      </c>
      <c r="G13" s="6" t="s">
        <v>22</v>
      </c>
      <c r="H13" s="7">
        <v>2</v>
      </c>
      <c r="I13" s="8" t="s">
        <v>23</v>
      </c>
      <c r="J13" s="9"/>
      <c r="K13" s="10">
        <v>0.3125</v>
      </c>
      <c r="L13" s="4" t="s">
        <v>28</v>
      </c>
    </row>
    <row r="14" spans="1:12" ht="12.75" customHeight="1" x14ac:dyDescent="0.2">
      <c r="A14" s="12"/>
      <c r="B14" s="13" t="s">
        <v>29</v>
      </c>
      <c r="C14" s="13" t="s">
        <v>30</v>
      </c>
      <c r="D14" s="13" t="s">
        <v>31</v>
      </c>
      <c r="E14" s="11">
        <v>127.5</v>
      </c>
      <c r="F14" s="1" t="str">
        <f t="shared" si="0"/>
        <v>Picture</v>
      </c>
      <c r="G14" s="6" t="s">
        <v>22</v>
      </c>
      <c r="H14" s="7">
        <v>97</v>
      </c>
      <c r="I14" s="8" t="s">
        <v>23</v>
      </c>
      <c r="J14" s="9"/>
      <c r="K14" s="10">
        <v>0.1875</v>
      </c>
      <c r="L14" s="4" t="s">
        <v>32</v>
      </c>
    </row>
    <row r="15" spans="1:12" ht="12.75" customHeight="1" x14ac:dyDescent="0.2">
      <c r="A15" s="12"/>
      <c r="B15" s="13" t="s">
        <v>33</v>
      </c>
      <c r="C15" s="13" t="s">
        <v>34</v>
      </c>
      <c r="D15" s="13" t="s">
        <v>31</v>
      </c>
      <c r="E15" s="11">
        <v>127.5</v>
      </c>
      <c r="F15" s="1" t="str">
        <f t="shared" si="0"/>
        <v>Picture</v>
      </c>
      <c r="G15" s="6" t="s">
        <v>35</v>
      </c>
      <c r="H15" s="7">
        <v>80</v>
      </c>
      <c r="I15" s="8" t="s">
        <v>23</v>
      </c>
      <c r="J15" s="9"/>
      <c r="K15" s="10">
        <v>0.1875</v>
      </c>
      <c r="L15" s="4" t="s">
        <v>36</v>
      </c>
    </row>
    <row r="16" spans="1:12" ht="12.75" customHeight="1" x14ac:dyDescent="0.2">
      <c r="A16" s="12"/>
      <c r="B16" s="13" t="s">
        <v>37</v>
      </c>
      <c r="C16" s="13" t="s">
        <v>38</v>
      </c>
      <c r="D16" s="13" t="s">
        <v>39</v>
      </c>
      <c r="E16" s="11">
        <v>73</v>
      </c>
      <c r="F16" s="1" t="str">
        <f t="shared" si="0"/>
        <v>Picture</v>
      </c>
      <c r="G16" s="6" t="s">
        <v>40</v>
      </c>
      <c r="H16" s="7">
        <v>228</v>
      </c>
      <c r="I16" s="8" t="s">
        <v>23</v>
      </c>
      <c r="J16" s="9"/>
      <c r="K16" s="10">
        <v>6.25E-2</v>
      </c>
      <c r="L16" s="4" t="s">
        <v>41</v>
      </c>
    </row>
    <row r="17" spans="1:12" ht="12.75" customHeight="1" x14ac:dyDescent="0.2">
      <c r="A17" s="12"/>
      <c r="B17" s="13" t="s">
        <v>42</v>
      </c>
      <c r="C17" s="13" t="s">
        <v>43</v>
      </c>
      <c r="D17" s="13" t="s">
        <v>31</v>
      </c>
      <c r="E17" s="11">
        <v>91</v>
      </c>
      <c r="F17" s="1" t="str">
        <f t="shared" si="0"/>
        <v>Picture</v>
      </c>
      <c r="G17" s="6" t="s">
        <v>22</v>
      </c>
      <c r="H17" s="7">
        <v>2</v>
      </c>
      <c r="I17" s="8" t="s">
        <v>23</v>
      </c>
      <c r="J17" s="9"/>
      <c r="K17" s="10">
        <v>0.1875</v>
      </c>
      <c r="L17" s="4" t="s">
        <v>44</v>
      </c>
    </row>
    <row r="18" spans="1:12" ht="12.75" customHeight="1" x14ac:dyDescent="0.2">
      <c r="A18" s="12"/>
      <c r="B18" s="13" t="s">
        <v>45</v>
      </c>
      <c r="C18" s="13" t="s">
        <v>46</v>
      </c>
      <c r="D18" s="13" t="s">
        <v>47</v>
      </c>
      <c r="E18" s="11">
        <v>74</v>
      </c>
      <c r="F18" s="1" t="str">
        <f t="shared" si="0"/>
        <v>Picture</v>
      </c>
      <c r="G18" s="6" t="s">
        <v>40</v>
      </c>
      <c r="H18" s="7">
        <v>1</v>
      </c>
      <c r="I18" s="8" t="s">
        <v>23</v>
      </c>
      <c r="J18" s="9"/>
      <c r="K18" s="10">
        <v>0.1875</v>
      </c>
      <c r="L18" s="4" t="s">
        <v>48</v>
      </c>
    </row>
    <row r="19" spans="1:12" ht="12.75" customHeight="1" x14ac:dyDescent="0.2">
      <c r="A19" s="12"/>
      <c r="B19" s="13" t="s">
        <v>45</v>
      </c>
      <c r="C19" s="13" t="s">
        <v>46</v>
      </c>
      <c r="D19" s="13" t="s">
        <v>49</v>
      </c>
      <c r="E19" s="11">
        <v>85</v>
      </c>
      <c r="F19" s="1" t="str">
        <f t="shared" si="0"/>
        <v>Picture</v>
      </c>
      <c r="G19" s="6" t="s">
        <v>40</v>
      </c>
      <c r="H19" s="7">
        <v>8</v>
      </c>
      <c r="I19" s="8" t="s">
        <v>23</v>
      </c>
      <c r="J19" s="9"/>
      <c r="K19" s="10">
        <v>0.1875</v>
      </c>
      <c r="L19" s="4" t="s">
        <v>48</v>
      </c>
    </row>
    <row r="20" spans="1:12" ht="12.75" customHeight="1" x14ac:dyDescent="0.2">
      <c r="A20" s="12"/>
      <c r="B20" s="13" t="s">
        <v>45</v>
      </c>
      <c r="C20" s="13" t="s">
        <v>46</v>
      </c>
      <c r="D20" s="13" t="s">
        <v>50</v>
      </c>
      <c r="E20" s="11">
        <v>96</v>
      </c>
      <c r="F20" s="1" t="str">
        <f t="shared" si="0"/>
        <v>Picture</v>
      </c>
      <c r="G20" s="6" t="s">
        <v>40</v>
      </c>
      <c r="H20" s="7">
        <v>5</v>
      </c>
      <c r="I20" s="8" t="s">
        <v>23</v>
      </c>
      <c r="J20" s="9"/>
      <c r="K20" s="10">
        <v>0.1875</v>
      </c>
      <c r="L20" s="4" t="s">
        <v>48</v>
      </c>
    </row>
    <row r="21" spans="1:12" ht="12.75" customHeight="1" x14ac:dyDescent="0.2">
      <c r="A21" s="22"/>
      <c r="B21" s="23" t="s">
        <v>45</v>
      </c>
      <c r="C21" s="23" t="s">
        <v>46</v>
      </c>
      <c r="D21" s="23" t="s">
        <v>51</v>
      </c>
      <c r="E21" s="24">
        <v>106</v>
      </c>
      <c r="F21" s="2" t="str">
        <f t="shared" si="0"/>
        <v>Picture</v>
      </c>
      <c r="G21" s="25" t="s">
        <v>40</v>
      </c>
      <c r="H21" s="26">
        <v>13</v>
      </c>
      <c r="I21" s="27">
        <v>85</v>
      </c>
      <c r="J21" s="9"/>
      <c r="K21" s="10">
        <v>0.1875</v>
      </c>
      <c r="L21" s="4" t="s">
        <v>48</v>
      </c>
    </row>
    <row r="22" spans="1:12" ht="12.75" customHeight="1" x14ac:dyDescent="0.2">
      <c r="A22" s="22"/>
      <c r="B22" s="23" t="s">
        <v>45</v>
      </c>
      <c r="C22" s="23" t="s">
        <v>46</v>
      </c>
      <c r="D22" s="23" t="s">
        <v>52</v>
      </c>
      <c r="E22" s="24">
        <v>128.5</v>
      </c>
      <c r="F22" s="2" t="str">
        <f t="shared" si="0"/>
        <v>Picture</v>
      </c>
      <c r="G22" s="25" t="s">
        <v>40</v>
      </c>
      <c r="H22" s="26">
        <v>224</v>
      </c>
      <c r="I22" s="27">
        <v>103</v>
      </c>
      <c r="J22" s="9"/>
      <c r="K22" s="10">
        <v>0.1875</v>
      </c>
      <c r="L22" s="4" t="s">
        <v>48</v>
      </c>
    </row>
    <row r="23" spans="1:12" ht="12.75" customHeight="1" x14ac:dyDescent="0.2">
      <c r="A23" s="12"/>
      <c r="B23" s="13" t="s">
        <v>53</v>
      </c>
      <c r="C23" s="13" t="s">
        <v>54</v>
      </c>
      <c r="D23" s="13" t="s">
        <v>47</v>
      </c>
      <c r="E23" s="11">
        <v>128.5</v>
      </c>
      <c r="F23" s="1" t="str">
        <f t="shared" si="0"/>
        <v>Picture</v>
      </c>
      <c r="G23" s="6" t="s">
        <v>40</v>
      </c>
      <c r="H23" s="7">
        <v>139</v>
      </c>
      <c r="I23" s="8" t="s">
        <v>23</v>
      </c>
      <c r="J23" s="9"/>
      <c r="K23" s="10">
        <v>6.25E-2</v>
      </c>
      <c r="L23" s="4" t="s">
        <v>55</v>
      </c>
    </row>
    <row r="24" spans="1:12" ht="12.75" customHeight="1" x14ac:dyDescent="0.2">
      <c r="A24" s="12"/>
      <c r="B24" s="13" t="s">
        <v>53</v>
      </c>
      <c r="C24" s="13" t="s">
        <v>54</v>
      </c>
      <c r="D24" s="13" t="s">
        <v>49</v>
      </c>
      <c r="E24" s="11">
        <v>128.5</v>
      </c>
      <c r="F24" s="1" t="str">
        <f t="shared" si="0"/>
        <v>Picture</v>
      </c>
      <c r="G24" s="6" t="s">
        <v>40</v>
      </c>
      <c r="H24" s="7">
        <v>34</v>
      </c>
      <c r="I24" s="8" t="s">
        <v>23</v>
      </c>
      <c r="J24" s="9"/>
      <c r="K24" s="10">
        <v>6.25E-2</v>
      </c>
      <c r="L24" s="4" t="s">
        <v>55</v>
      </c>
    </row>
    <row r="25" spans="1:12" ht="12.75" customHeight="1" x14ac:dyDescent="0.2">
      <c r="A25" s="12"/>
      <c r="B25" s="13" t="s">
        <v>53</v>
      </c>
      <c r="C25" s="13" t="s">
        <v>54</v>
      </c>
      <c r="D25" s="13" t="s">
        <v>50</v>
      </c>
      <c r="E25" s="11">
        <v>133.5</v>
      </c>
      <c r="F25" s="1" t="str">
        <f t="shared" si="0"/>
        <v>Picture</v>
      </c>
      <c r="G25" s="6" t="s">
        <v>40</v>
      </c>
      <c r="H25" s="7">
        <v>4</v>
      </c>
      <c r="I25" s="8" t="s">
        <v>23</v>
      </c>
      <c r="J25" s="9"/>
      <c r="K25" s="10">
        <v>6.25E-2</v>
      </c>
      <c r="L25" s="4" t="s">
        <v>55</v>
      </c>
    </row>
    <row r="26" spans="1:12" ht="12.75" customHeight="1" x14ac:dyDescent="0.2">
      <c r="A26" s="12"/>
      <c r="B26" s="13" t="s">
        <v>56</v>
      </c>
      <c r="C26" s="13" t="s">
        <v>57</v>
      </c>
      <c r="D26" s="13" t="s">
        <v>47</v>
      </c>
      <c r="E26" s="11">
        <v>115.5</v>
      </c>
      <c r="F26" s="1" t="str">
        <f t="shared" si="0"/>
        <v>Picture</v>
      </c>
      <c r="G26" s="6" t="s">
        <v>40</v>
      </c>
      <c r="H26" s="7">
        <v>11</v>
      </c>
      <c r="I26" s="8" t="s">
        <v>23</v>
      </c>
      <c r="J26" s="9"/>
      <c r="K26" s="10">
        <v>0.1875</v>
      </c>
      <c r="L26" s="4" t="s">
        <v>58</v>
      </c>
    </row>
    <row r="27" spans="1:12" ht="12.75" customHeight="1" x14ac:dyDescent="0.2">
      <c r="A27" s="12"/>
      <c r="B27" s="13" t="s">
        <v>56</v>
      </c>
      <c r="C27" s="13" t="s">
        <v>57</v>
      </c>
      <c r="D27" s="13" t="s">
        <v>49</v>
      </c>
      <c r="E27" s="11">
        <v>125.5</v>
      </c>
      <c r="F27" s="1" t="str">
        <f t="shared" si="0"/>
        <v>Picture</v>
      </c>
      <c r="G27" s="6" t="s">
        <v>40</v>
      </c>
      <c r="H27" s="7">
        <v>71</v>
      </c>
      <c r="I27" s="8" t="s">
        <v>23</v>
      </c>
      <c r="J27" s="9"/>
      <c r="K27" s="10">
        <v>0.1875</v>
      </c>
      <c r="L27" s="4" t="s">
        <v>58</v>
      </c>
    </row>
    <row r="28" spans="1:12" ht="12.75" customHeight="1" x14ac:dyDescent="0.2">
      <c r="A28" s="12"/>
      <c r="B28" s="13" t="s">
        <v>59</v>
      </c>
      <c r="C28" s="13" t="s">
        <v>60</v>
      </c>
      <c r="D28" s="13" t="s">
        <v>61</v>
      </c>
      <c r="E28" s="11">
        <v>44.5</v>
      </c>
      <c r="F28" s="1" t="str">
        <f t="shared" si="0"/>
        <v>Picture</v>
      </c>
      <c r="G28" s="6" t="s">
        <v>40</v>
      </c>
      <c r="H28" s="7">
        <v>4</v>
      </c>
      <c r="I28" s="8" t="s">
        <v>23</v>
      </c>
      <c r="J28" s="9"/>
      <c r="K28" s="10">
        <v>3.125E-2</v>
      </c>
      <c r="L28" s="4" t="s">
        <v>62</v>
      </c>
    </row>
    <row r="29" spans="1:12" ht="12.75" customHeight="1" x14ac:dyDescent="0.2">
      <c r="A29" s="12"/>
      <c r="B29" s="13" t="s">
        <v>59</v>
      </c>
      <c r="C29" s="13" t="s">
        <v>60</v>
      </c>
      <c r="D29" s="13" t="s">
        <v>39</v>
      </c>
      <c r="E29" s="11">
        <v>64</v>
      </c>
      <c r="F29" s="1" t="str">
        <f t="shared" si="0"/>
        <v>Picture</v>
      </c>
      <c r="G29" s="6" t="s">
        <v>40</v>
      </c>
      <c r="H29" s="7">
        <v>1095</v>
      </c>
      <c r="I29" s="8" t="s">
        <v>23</v>
      </c>
      <c r="J29" s="9"/>
      <c r="K29" s="10">
        <v>6.25E-2</v>
      </c>
      <c r="L29" s="4" t="s">
        <v>62</v>
      </c>
    </row>
    <row r="30" spans="1:12" ht="12.75" customHeight="1" x14ac:dyDescent="0.2">
      <c r="A30" s="12"/>
      <c r="B30" s="13" t="s">
        <v>59</v>
      </c>
      <c r="C30" s="13" t="s">
        <v>60</v>
      </c>
      <c r="D30" s="13" t="s">
        <v>63</v>
      </c>
      <c r="E30" s="11">
        <v>132</v>
      </c>
      <c r="F30" s="1" t="str">
        <f t="shared" si="0"/>
        <v>Picture</v>
      </c>
      <c r="G30" s="6" t="s">
        <v>40</v>
      </c>
      <c r="H30" s="7">
        <v>101</v>
      </c>
      <c r="I30" s="8" t="s">
        <v>23</v>
      </c>
      <c r="J30" s="9"/>
      <c r="K30" s="10">
        <v>0.1875</v>
      </c>
      <c r="L30" s="4" t="s">
        <v>62</v>
      </c>
    </row>
    <row r="31" spans="1:12" ht="12.75" customHeight="1" x14ac:dyDescent="0.2">
      <c r="A31" s="12"/>
      <c r="B31" s="13" t="s">
        <v>59</v>
      </c>
      <c r="C31" s="13" t="s">
        <v>60</v>
      </c>
      <c r="D31" s="13" t="s">
        <v>47</v>
      </c>
      <c r="E31" s="11">
        <v>115.5</v>
      </c>
      <c r="F31" s="1" t="str">
        <f t="shared" si="0"/>
        <v>Picture</v>
      </c>
      <c r="G31" s="6" t="s">
        <v>40</v>
      </c>
      <c r="H31" s="7">
        <v>871</v>
      </c>
      <c r="I31" s="8" t="s">
        <v>23</v>
      </c>
      <c r="J31" s="9"/>
      <c r="K31" s="10">
        <v>0.1875</v>
      </c>
      <c r="L31" s="4" t="s">
        <v>62</v>
      </c>
    </row>
    <row r="32" spans="1:12" ht="12.75" customHeight="1" x14ac:dyDescent="0.2">
      <c r="A32" s="12"/>
      <c r="B32" s="13" t="s">
        <v>59</v>
      </c>
      <c r="C32" s="13" t="s">
        <v>60</v>
      </c>
      <c r="D32" s="13" t="s">
        <v>49</v>
      </c>
      <c r="E32" s="11">
        <v>125.5</v>
      </c>
      <c r="F32" s="1" t="str">
        <f t="shared" si="0"/>
        <v>Picture</v>
      </c>
      <c r="G32" s="6" t="s">
        <v>40</v>
      </c>
      <c r="H32" s="7">
        <v>45</v>
      </c>
      <c r="I32" s="8" t="s">
        <v>23</v>
      </c>
      <c r="J32" s="9"/>
      <c r="K32" s="10">
        <v>0.1875</v>
      </c>
      <c r="L32" s="4" t="s">
        <v>62</v>
      </c>
    </row>
    <row r="33" spans="1:12" ht="12.75" customHeight="1" x14ac:dyDescent="0.2">
      <c r="A33" s="12"/>
      <c r="B33" s="13" t="s">
        <v>59</v>
      </c>
      <c r="C33" s="13" t="s">
        <v>60</v>
      </c>
      <c r="D33" s="13" t="s">
        <v>64</v>
      </c>
      <c r="E33" s="11">
        <v>258.5</v>
      </c>
      <c r="F33" s="1" t="str">
        <f t="shared" si="0"/>
        <v>Picture</v>
      </c>
      <c r="G33" s="6" t="s">
        <v>40</v>
      </c>
      <c r="H33" s="7">
        <v>44</v>
      </c>
      <c r="I33" s="8" t="s">
        <v>23</v>
      </c>
      <c r="J33" s="9"/>
      <c r="K33" s="10">
        <v>0.25</v>
      </c>
      <c r="L33" s="4" t="s">
        <v>62</v>
      </c>
    </row>
    <row r="34" spans="1:12" ht="12.75" customHeight="1" x14ac:dyDescent="0.2">
      <c r="A34" s="12"/>
      <c r="B34" s="13" t="s">
        <v>65</v>
      </c>
      <c r="C34" s="13" t="s">
        <v>66</v>
      </c>
      <c r="D34" s="13" t="s">
        <v>61</v>
      </c>
      <c r="E34" s="11">
        <v>44.5</v>
      </c>
      <c r="F34" s="1" t="str">
        <f t="shared" si="0"/>
        <v>Picture</v>
      </c>
      <c r="G34" s="6" t="s">
        <v>40</v>
      </c>
      <c r="H34" s="7">
        <v>31</v>
      </c>
      <c r="I34" s="8" t="s">
        <v>23</v>
      </c>
      <c r="J34" s="9"/>
      <c r="K34" s="10">
        <v>3.125E-2</v>
      </c>
      <c r="L34" s="4" t="s">
        <v>67</v>
      </c>
    </row>
    <row r="35" spans="1:12" ht="12.75" customHeight="1" x14ac:dyDescent="0.2">
      <c r="A35" s="12"/>
      <c r="B35" s="13" t="s">
        <v>65</v>
      </c>
      <c r="C35" s="13" t="s">
        <v>66</v>
      </c>
      <c r="D35" s="13" t="s">
        <v>39</v>
      </c>
      <c r="E35" s="11">
        <v>64</v>
      </c>
      <c r="F35" s="1" t="str">
        <f t="shared" si="0"/>
        <v>Picture</v>
      </c>
      <c r="G35" s="6" t="s">
        <v>40</v>
      </c>
      <c r="H35" s="7">
        <v>647</v>
      </c>
      <c r="I35" s="8" t="s">
        <v>23</v>
      </c>
      <c r="J35" s="9"/>
      <c r="K35" s="10">
        <v>6.25E-2</v>
      </c>
      <c r="L35" s="4" t="s">
        <v>67</v>
      </c>
    </row>
    <row r="36" spans="1:12" ht="12.75" customHeight="1" x14ac:dyDescent="0.2">
      <c r="A36" s="12"/>
      <c r="B36" s="13" t="s">
        <v>65</v>
      </c>
      <c r="C36" s="13" t="s">
        <v>66</v>
      </c>
      <c r="D36" s="13" t="s">
        <v>47</v>
      </c>
      <c r="E36" s="11">
        <v>115.5</v>
      </c>
      <c r="F36" s="1" t="str">
        <f t="shared" si="0"/>
        <v>Picture</v>
      </c>
      <c r="G36" s="6" t="s">
        <v>40</v>
      </c>
      <c r="H36" s="7">
        <v>213</v>
      </c>
      <c r="I36" s="8" t="s">
        <v>23</v>
      </c>
      <c r="J36" s="9"/>
      <c r="K36" s="10">
        <v>0.1875</v>
      </c>
      <c r="L36" s="4" t="s">
        <v>67</v>
      </c>
    </row>
    <row r="37" spans="1:12" ht="12.75" customHeight="1" x14ac:dyDescent="0.2">
      <c r="A37" s="12"/>
      <c r="B37" s="13" t="s">
        <v>65</v>
      </c>
      <c r="C37" s="13" t="s">
        <v>66</v>
      </c>
      <c r="D37" s="13" t="s">
        <v>49</v>
      </c>
      <c r="E37" s="11">
        <v>125.5</v>
      </c>
      <c r="F37" s="1" t="str">
        <f t="shared" si="0"/>
        <v>Picture</v>
      </c>
      <c r="G37" s="6" t="s">
        <v>40</v>
      </c>
      <c r="H37" s="7">
        <v>44</v>
      </c>
      <c r="I37" s="8" t="s">
        <v>23</v>
      </c>
      <c r="J37" s="9"/>
      <c r="K37" s="10">
        <v>0.1875</v>
      </c>
      <c r="L37" s="4" t="s">
        <v>67</v>
      </c>
    </row>
    <row r="38" spans="1:12" ht="12.75" customHeight="1" x14ac:dyDescent="0.2">
      <c r="A38" s="12"/>
      <c r="B38" s="13" t="s">
        <v>68</v>
      </c>
      <c r="C38" s="13" t="s">
        <v>69</v>
      </c>
      <c r="D38" s="13" t="s">
        <v>61</v>
      </c>
      <c r="E38" s="11">
        <v>44.5</v>
      </c>
      <c r="F38" s="1" t="str">
        <f t="shared" si="0"/>
        <v>Picture</v>
      </c>
      <c r="G38" s="6" t="s">
        <v>40</v>
      </c>
      <c r="H38" s="7">
        <v>7</v>
      </c>
      <c r="I38" s="8" t="s">
        <v>23</v>
      </c>
      <c r="J38" s="9"/>
      <c r="K38" s="10">
        <v>3.125E-2</v>
      </c>
      <c r="L38" s="4" t="s">
        <v>70</v>
      </c>
    </row>
    <row r="39" spans="1:12" ht="12.75" customHeight="1" x14ac:dyDescent="0.2">
      <c r="A39" s="12"/>
      <c r="B39" s="13" t="s">
        <v>68</v>
      </c>
      <c r="C39" s="13" t="s">
        <v>69</v>
      </c>
      <c r="D39" s="13" t="s">
        <v>39</v>
      </c>
      <c r="E39" s="11">
        <v>64</v>
      </c>
      <c r="F39" s="1" t="str">
        <f t="shared" si="0"/>
        <v>Picture</v>
      </c>
      <c r="G39" s="6" t="s">
        <v>40</v>
      </c>
      <c r="H39" s="7">
        <v>90</v>
      </c>
      <c r="I39" s="8" t="s">
        <v>23</v>
      </c>
      <c r="J39" s="9"/>
      <c r="K39" s="10">
        <v>6.25E-2</v>
      </c>
      <c r="L39" s="4" t="s">
        <v>70</v>
      </c>
    </row>
    <row r="40" spans="1:12" ht="12.75" customHeight="1" x14ac:dyDescent="0.2">
      <c r="A40" s="12"/>
      <c r="B40" s="13" t="s">
        <v>71</v>
      </c>
      <c r="C40" s="13" t="s">
        <v>72</v>
      </c>
      <c r="D40" s="13" t="s">
        <v>39</v>
      </c>
      <c r="E40" s="11">
        <v>72</v>
      </c>
      <c r="F40" s="1" t="str">
        <f t="shared" si="0"/>
        <v>Picture</v>
      </c>
      <c r="G40" s="6" t="s">
        <v>40</v>
      </c>
      <c r="H40" s="7">
        <v>6</v>
      </c>
      <c r="I40" s="8" t="s">
        <v>23</v>
      </c>
      <c r="J40" s="9"/>
      <c r="K40" s="10">
        <v>6.25E-2</v>
      </c>
      <c r="L40" s="4" t="s">
        <v>73</v>
      </c>
    </row>
    <row r="41" spans="1:12" ht="12.75" customHeight="1" x14ac:dyDescent="0.2">
      <c r="A41" s="12"/>
      <c r="B41" s="13" t="s">
        <v>71</v>
      </c>
      <c r="C41" s="13" t="s">
        <v>72</v>
      </c>
      <c r="D41" s="13" t="s">
        <v>74</v>
      </c>
      <c r="E41" s="11">
        <v>84</v>
      </c>
      <c r="F41" s="1" t="str">
        <f t="shared" si="0"/>
        <v>Picture</v>
      </c>
      <c r="G41" s="6" t="s">
        <v>40</v>
      </c>
      <c r="H41" s="7">
        <v>17</v>
      </c>
      <c r="I41" s="8" t="s">
        <v>23</v>
      </c>
      <c r="J41" s="9"/>
      <c r="K41" s="10">
        <v>6.25E-2</v>
      </c>
      <c r="L41" s="4" t="s">
        <v>73</v>
      </c>
    </row>
    <row r="42" spans="1:12" ht="12.75" customHeight="1" x14ac:dyDescent="0.2">
      <c r="A42" s="12"/>
      <c r="B42" s="13" t="s">
        <v>75</v>
      </c>
      <c r="C42" s="13" t="s">
        <v>76</v>
      </c>
      <c r="D42" s="13" t="s">
        <v>39</v>
      </c>
      <c r="E42" s="11">
        <v>64</v>
      </c>
      <c r="F42" s="1" t="str">
        <f t="shared" si="0"/>
        <v>Picture</v>
      </c>
      <c r="G42" s="6" t="s">
        <v>40</v>
      </c>
      <c r="H42" s="7">
        <v>1</v>
      </c>
      <c r="I42" s="8" t="s">
        <v>23</v>
      </c>
      <c r="J42" s="9"/>
      <c r="K42" s="10">
        <v>6.25E-2</v>
      </c>
      <c r="L42" s="4" t="s">
        <v>77</v>
      </c>
    </row>
    <row r="43" spans="1:12" ht="12.75" customHeight="1" x14ac:dyDescent="0.2">
      <c r="A43" s="12"/>
      <c r="B43" s="13" t="s">
        <v>78</v>
      </c>
      <c r="C43" s="13" t="s">
        <v>79</v>
      </c>
      <c r="D43" s="13" t="s">
        <v>39</v>
      </c>
      <c r="E43" s="11">
        <v>64</v>
      </c>
      <c r="F43" s="1" t="str">
        <f t="shared" si="0"/>
        <v>Picture</v>
      </c>
      <c r="G43" s="6" t="s">
        <v>40</v>
      </c>
      <c r="H43" s="7">
        <v>87</v>
      </c>
      <c r="I43" s="8" t="s">
        <v>23</v>
      </c>
      <c r="J43" s="9"/>
      <c r="K43" s="10">
        <v>6.25E-2</v>
      </c>
      <c r="L43" s="4" t="s">
        <v>80</v>
      </c>
    </row>
    <row r="44" spans="1:12" ht="12.75" customHeight="1" x14ac:dyDescent="0.2">
      <c r="A44" s="12"/>
      <c r="B44" s="13" t="s">
        <v>78</v>
      </c>
      <c r="C44" s="13" t="s">
        <v>79</v>
      </c>
      <c r="D44" s="13" t="s">
        <v>47</v>
      </c>
      <c r="E44" s="11">
        <v>115.5</v>
      </c>
      <c r="F44" s="1" t="str">
        <f t="shared" si="0"/>
        <v>Picture</v>
      </c>
      <c r="G44" s="6" t="s">
        <v>40</v>
      </c>
      <c r="H44" s="7">
        <v>7</v>
      </c>
      <c r="I44" s="8" t="s">
        <v>23</v>
      </c>
      <c r="J44" s="9"/>
      <c r="K44" s="10">
        <v>0.1875</v>
      </c>
      <c r="L44" s="4" t="s">
        <v>80</v>
      </c>
    </row>
    <row r="45" spans="1:12" ht="12.75" customHeight="1" x14ac:dyDescent="0.2">
      <c r="A45" s="12"/>
      <c r="B45" s="13" t="s">
        <v>81</v>
      </c>
      <c r="C45" s="13" t="s">
        <v>82</v>
      </c>
      <c r="D45" s="13" t="s">
        <v>39</v>
      </c>
      <c r="E45" s="11">
        <v>64</v>
      </c>
      <c r="F45" s="1" t="str">
        <f t="shared" si="0"/>
        <v>Picture</v>
      </c>
      <c r="G45" s="6" t="s">
        <v>40</v>
      </c>
      <c r="H45" s="7">
        <v>231</v>
      </c>
      <c r="I45" s="8" t="s">
        <v>23</v>
      </c>
      <c r="J45" s="9"/>
      <c r="K45" s="10">
        <v>6.25E-2</v>
      </c>
      <c r="L45" s="4" t="s">
        <v>83</v>
      </c>
    </row>
    <row r="46" spans="1:12" ht="12.75" customHeight="1" x14ac:dyDescent="0.2">
      <c r="A46" s="12"/>
      <c r="B46" s="13" t="s">
        <v>81</v>
      </c>
      <c r="C46" s="13" t="s">
        <v>82</v>
      </c>
      <c r="D46" s="13" t="s">
        <v>47</v>
      </c>
      <c r="E46" s="11">
        <v>112</v>
      </c>
      <c r="F46" s="1" t="str">
        <f t="shared" si="0"/>
        <v>Picture</v>
      </c>
      <c r="G46" s="6" t="s">
        <v>40</v>
      </c>
      <c r="H46" s="7">
        <v>32</v>
      </c>
      <c r="I46" s="8" t="s">
        <v>23</v>
      </c>
      <c r="J46" s="9"/>
      <c r="K46" s="10">
        <v>0.1875</v>
      </c>
      <c r="L46" s="4" t="s">
        <v>83</v>
      </c>
    </row>
    <row r="47" spans="1:12" ht="12.75" customHeight="1" x14ac:dyDescent="0.2">
      <c r="A47" s="12"/>
      <c r="B47" s="13" t="s">
        <v>81</v>
      </c>
      <c r="C47" s="13" t="s">
        <v>82</v>
      </c>
      <c r="D47" s="13" t="s">
        <v>49</v>
      </c>
      <c r="E47" s="11">
        <v>122</v>
      </c>
      <c r="F47" s="1" t="str">
        <f t="shared" si="0"/>
        <v>Picture</v>
      </c>
      <c r="G47" s="6" t="s">
        <v>40</v>
      </c>
      <c r="H47" s="7">
        <v>4</v>
      </c>
      <c r="I47" s="8" t="s">
        <v>23</v>
      </c>
      <c r="J47" s="9"/>
      <c r="K47" s="10">
        <v>0.1875</v>
      </c>
      <c r="L47" s="4" t="s">
        <v>83</v>
      </c>
    </row>
    <row r="48" spans="1:12" ht="12.75" customHeight="1" x14ac:dyDescent="0.2">
      <c r="A48" s="12"/>
      <c r="B48" s="13" t="s">
        <v>81</v>
      </c>
      <c r="C48" s="13" t="s">
        <v>82</v>
      </c>
      <c r="D48" s="13" t="s">
        <v>50</v>
      </c>
      <c r="E48" s="11">
        <v>132</v>
      </c>
      <c r="F48" s="1" t="str">
        <f t="shared" si="0"/>
        <v>Picture</v>
      </c>
      <c r="G48" s="6" t="s">
        <v>40</v>
      </c>
      <c r="H48" s="7">
        <v>2</v>
      </c>
      <c r="I48" s="8" t="s">
        <v>23</v>
      </c>
      <c r="J48" s="9"/>
      <c r="K48" s="10">
        <v>0.1875</v>
      </c>
      <c r="L48" s="4" t="s">
        <v>83</v>
      </c>
    </row>
    <row r="49" spans="1:12" ht="12.75" customHeight="1" x14ac:dyDescent="0.2">
      <c r="A49" s="12"/>
      <c r="B49" s="13" t="s">
        <v>81</v>
      </c>
      <c r="C49" s="13" t="s">
        <v>82</v>
      </c>
      <c r="D49" s="13" t="s">
        <v>51</v>
      </c>
      <c r="E49" s="11">
        <v>142</v>
      </c>
      <c r="F49" s="1" t="str">
        <f t="shared" si="0"/>
        <v>Picture</v>
      </c>
      <c r="G49" s="6" t="s">
        <v>40</v>
      </c>
      <c r="H49" s="7">
        <v>2</v>
      </c>
      <c r="I49" s="8" t="s">
        <v>23</v>
      </c>
      <c r="J49" s="9"/>
      <c r="K49" s="10">
        <v>0.1875</v>
      </c>
      <c r="L49" s="4" t="s">
        <v>83</v>
      </c>
    </row>
    <row r="50" spans="1:12" ht="12.75" customHeight="1" x14ac:dyDescent="0.2">
      <c r="A50" s="12"/>
      <c r="B50" s="13" t="s">
        <v>84</v>
      </c>
      <c r="C50" s="13" t="s">
        <v>85</v>
      </c>
      <c r="D50" s="13" t="s">
        <v>39</v>
      </c>
      <c r="E50" s="11">
        <v>72</v>
      </c>
      <c r="F50" s="1" t="str">
        <f t="shared" si="0"/>
        <v>Picture</v>
      </c>
      <c r="G50" s="6" t="s">
        <v>40</v>
      </c>
      <c r="H50" s="7">
        <v>17</v>
      </c>
      <c r="I50" s="8" t="s">
        <v>23</v>
      </c>
      <c r="J50" s="9"/>
      <c r="K50" s="10">
        <v>6.25E-2</v>
      </c>
      <c r="L50" s="4" t="s">
        <v>86</v>
      </c>
    </row>
    <row r="51" spans="1:12" ht="12.75" customHeight="1" x14ac:dyDescent="0.2">
      <c r="A51" s="12"/>
      <c r="B51" s="13" t="s">
        <v>84</v>
      </c>
      <c r="C51" s="13" t="s">
        <v>85</v>
      </c>
      <c r="D51" s="13" t="s">
        <v>74</v>
      </c>
      <c r="E51" s="11">
        <v>84</v>
      </c>
      <c r="F51" s="1" t="str">
        <f t="shared" si="0"/>
        <v>Picture</v>
      </c>
      <c r="G51" s="6" t="s">
        <v>40</v>
      </c>
      <c r="H51" s="7">
        <v>7</v>
      </c>
      <c r="I51" s="8" t="s">
        <v>23</v>
      </c>
      <c r="J51" s="9"/>
      <c r="K51" s="10">
        <v>6.25E-2</v>
      </c>
      <c r="L51" s="4" t="s">
        <v>86</v>
      </c>
    </row>
    <row r="52" spans="1:12" ht="12.75" customHeight="1" x14ac:dyDescent="0.2">
      <c r="A52" s="12"/>
      <c r="B52" s="13" t="s">
        <v>87</v>
      </c>
      <c r="C52" s="13" t="s">
        <v>88</v>
      </c>
      <c r="D52" s="13" t="s">
        <v>39</v>
      </c>
      <c r="E52" s="11">
        <v>72</v>
      </c>
      <c r="F52" s="1" t="str">
        <f t="shared" si="0"/>
        <v>Picture</v>
      </c>
      <c r="G52" s="6" t="s">
        <v>40</v>
      </c>
      <c r="H52" s="7">
        <v>1</v>
      </c>
      <c r="I52" s="8" t="s">
        <v>23</v>
      </c>
      <c r="J52" s="9"/>
      <c r="K52" s="10">
        <v>6.25E-2</v>
      </c>
      <c r="L52" s="4" t="s">
        <v>89</v>
      </c>
    </row>
    <row r="53" spans="1:12" ht="12.75" customHeight="1" x14ac:dyDescent="0.2">
      <c r="A53" s="12"/>
      <c r="B53" s="13" t="s">
        <v>90</v>
      </c>
      <c r="C53" s="13" t="s">
        <v>91</v>
      </c>
      <c r="D53" s="13" t="s">
        <v>39</v>
      </c>
      <c r="E53" s="11">
        <v>64</v>
      </c>
      <c r="F53" s="1" t="str">
        <f t="shared" si="0"/>
        <v>Picture</v>
      </c>
      <c r="G53" s="6" t="s">
        <v>40</v>
      </c>
      <c r="H53" s="7">
        <v>29</v>
      </c>
      <c r="I53" s="8" t="s">
        <v>23</v>
      </c>
      <c r="J53" s="9"/>
      <c r="K53" s="10">
        <v>3.125E-2</v>
      </c>
      <c r="L53" s="4" t="s">
        <v>92</v>
      </c>
    </row>
    <row r="54" spans="1:12" ht="12.75" customHeight="1" x14ac:dyDescent="0.2">
      <c r="A54" s="12"/>
      <c r="B54" s="13" t="s">
        <v>93</v>
      </c>
      <c r="C54" s="13" t="s">
        <v>94</v>
      </c>
      <c r="D54" s="13" t="s">
        <v>47</v>
      </c>
      <c r="E54" s="11">
        <v>118.5</v>
      </c>
      <c r="F54" s="1" t="str">
        <f t="shared" si="0"/>
        <v>Picture</v>
      </c>
      <c r="G54" s="6" t="s">
        <v>40</v>
      </c>
      <c r="H54" s="7">
        <v>40</v>
      </c>
      <c r="I54" s="8" t="s">
        <v>23</v>
      </c>
      <c r="J54" s="9"/>
      <c r="K54" s="10">
        <v>0.1875</v>
      </c>
      <c r="L54" s="4" t="s">
        <v>95</v>
      </c>
    </row>
    <row r="55" spans="1:12" ht="12.75" customHeight="1" x14ac:dyDescent="0.2">
      <c r="A55" s="12"/>
      <c r="B55" s="13" t="s">
        <v>93</v>
      </c>
      <c r="C55" s="13" t="s">
        <v>94</v>
      </c>
      <c r="D55" s="13" t="s">
        <v>49</v>
      </c>
      <c r="E55" s="11">
        <v>128.5</v>
      </c>
      <c r="F55" s="1" t="str">
        <f t="shared" si="0"/>
        <v>Picture</v>
      </c>
      <c r="G55" s="6" t="s">
        <v>40</v>
      </c>
      <c r="H55" s="7">
        <v>141</v>
      </c>
      <c r="I55" s="8" t="s">
        <v>23</v>
      </c>
      <c r="J55" s="9"/>
      <c r="K55" s="10">
        <v>0.1875</v>
      </c>
      <c r="L55" s="4" t="s">
        <v>95</v>
      </c>
    </row>
    <row r="56" spans="1:12" ht="12.75" customHeight="1" x14ac:dyDescent="0.2">
      <c r="A56" s="22"/>
      <c r="B56" s="23" t="s">
        <v>93</v>
      </c>
      <c r="C56" s="23" t="s">
        <v>94</v>
      </c>
      <c r="D56" s="23" t="s">
        <v>50</v>
      </c>
      <c r="E56" s="24">
        <v>138.5</v>
      </c>
      <c r="F56" s="2" t="str">
        <f t="shared" si="0"/>
        <v>Picture</v>
      </c>
      <c r="G56" s="25" t="s">
        <v>40</v>
      </c>
      <c r="H56" s="26">
        <v>193</v>
      </c>
      <c r="I56" s="27">
        <v>124.5</v>
      </c>
      <c r="J56" s="9"/>
      <c r="K56" s="10">
        <v>0.1875</v>
      </c>
      <c r="L56" s="4" t="s">
        <v>95</v>
      </c>
    </row>
    <row r="57" spans="1:12" ht="12.75" customHeight="1" x14ac:dyDescent="0.2">
      <c r="A57" s="22"/>
      <c r="B57" s="23" t="s">
        <v>93</v>
      </c>
      <c r="C57" s="23" t="s">
        <v>94</v>
      </c>
      <c r="D57" s="23" t="s">
        <v>51</v>
      </c>
      <c r="E57" s="24">
        <v>148</v>
      </c>
      <c r="F57" s="2" t="str">
        <f t="shared" si="0"/>
        <v>Picture</v>
      </c>
      <c r="G57" s="25" t="s">
        <v>40</v>
      </c>
      <c r="H57" s="26">
        <v>1</v>
      </c>
      <c r="I57" s="27">
        <v>133.5</v>
      </c>
      <c r="J57" s="9"/>
      <c r="K57" s="10">
        <v>0.1875</v>
      </c>
      <c r="L57" s="4" t="s">
        <v>95</v>
      </c>
    </row>
    <row r="58" spans="1:12" ht="12.75" customHeight="1" x14ac:dyDescent="0.2">
      <c r="A58" s="12"/>
      <c r="B58" s="13" t="s">
        <v>93</v>
      </c>
      <c r="C58" s="13" t="s">
        <v>94</v>
      </c>
      <c r="D58" s="13" t="s">
        <v>64</v>
      </c>
      <c r="E58" s="11">
        <v>258.5</v>
      </c>
      <c r="F58" s="1" t="str">
        <f t="shared" si="0"/>
        <v>Picture</v>
      </c>
      <c r="G58" s="6" t="s">
        <v>40</v>
      </c>
      <c r="H58" s="7">
        <v>4</v>
      </c>
      <c r="I58" s="8" t="s">
        <v>23</v>
      </c>
      <c r="J58" s="9"/>
      <c r="K58" s="10">
        <v>0.25</v>
      </c>
      <c r="L58" s="4" t="s">
        <v>95</v>
      </c>
    </row>
    <row r="59" spans="1:12" ht="12.75" customHeight="1" x14ac:dyDescent="0.2">
      <c r="A59" s="12"/>
      <c r="B59" s="13" t="s">
        <v>93</v>
      </c>
      <c r="C59" s="13" t="s">
        <v>94</v>
      </c>
      <c r="D59" s="13" t="s">
        <v>96</v>
      </c>
      <c r="E59" s="11">
        <v>279</v>
      </c>
      <c r="F59" s="1" t="str">
        <f t="shared" si="0"/>
        <v>Picture</v>
      </c>
      <c r="G59" s="6" t="s">
        <v>40</v>
      </c>
      <c r="H59" s="7">
        <v>16</v>
      </c>
      <c r="I59" s="8" t="s">
        <v>23</v>
      </c>
      <c r="J59" s="9"/>
      <c r="K59" s="10">
        <v>0.28125</v>
      </c>
      <c r="L59" s="4" t="s">
        <v>95</v>
      </c>
    </row>
    <row r="60" spans="1:12" ht="12.75" customHeight="1" x14ac:dyDescent="0.2">
      <c r="A60" s="22"/>
      <c r="B60" s="23" t="s">
        <v>97</v>
      </c>
      <c r="C60" s="23" t="s">
        <v>98</v>
      </c>
      <c r="D60" s="23" t="s">
        <v>39</v>
      </c>
      <c r="E60" s="24">
        <v>72</v>
      </c>
      <c r="F60" s="2" t="str">
        <f t="shared" si="0"/>
        <v>Picture</v>
      </c>
      <c r="G60" s="25" t="s">
        <v>40</v>
      </c>
      <c r="H60" s="26">
        <v>877</v>
      </c>
      <c r="I60" s="27">
        <v>65</v>
      </c>
      <c r="J60" s="9"/>
      <c r="K60" s="10">
        <v>6.25E-2</v>
      </c>
      <c r="L60" s="4" t="s">
        <v>99</v>
      </c>
    </row>
    <row r="61" spans="1:12" ht="12.75" customHeight="1" x14ac:dyDescent="0.2">
      <c r="A61" s="12"/>
      <c r="B61" s="13" t="s">
        <v>97</v>
      </c>
      <c r="C61" s="13" t="s">
        <v>98</v>
      </c>
      <c r="D61" s="13" t="s">
        <v>74</v>
      </c>
      <c r="E61" s="11">
        <v>84</v>
      </c>
      <c r="F61" s="1" t="str">
        <f t="shared" si="0"/>
        <v>Picture</v>
      </c>
      <c r="G61" s="6" t="s">
        <v>40</v>
      </c>
      <c r="H61" s="7">
        <v>782</v>
      </c>
      <c r="I61" s="8" t="s">
        <v>23</v>
      </c>
      <c r="J61" s="9"/>
      <c r="K61" s="10">
        <v>6.25E-2</v>
      </c>
      <c r="L61" s="4" t="s">
        <v>99</v>
      </c>
    </row>
    <row r="62" spans="1:12" ht="12.75" customHeight="1" x14ac:dyDescent="0.2">
      <c r="A62" s="22"/>
      <c r="B62" s="23" t="s">
        <v>100</v>
      </c>
      <c r="C62" s="23" t="s">
        <v>101</v>
      </c>
      <c r="D62" s="23" t="s">
        <v>39</v>
      </c>
      <c r="E62" s="24">
        <v>64</v>
      </c>
      <c r="F62" s="2" t="str">
        <f t="shared" si="0"/>
        <v>Picture</v>
      </c>
      <c r="G62" s="25" t="s">
        <v>40</v>
      </c>
      <c r="H62" s="26">
        <v>234</v>
      </c>
      <c r="I62" s="27">
        <v>58</v>
      </c>
      <c r="J62" s="9"/>
      <c r="K62" s="10">
        <v>6.25E-2</v>
      </c>
      <c r="L62" s="4" t="s">
        <v>102</v>
      </c>
    </row>
    <row r="63" spans="1:12" ht="12.75" customHeight="1" x14ac:dyDescent="0.2">
      <c r="A63" s="12"/>
      <c r="B63" s="13" t="s">
        <v>100</v>
      </c>
      <c r="C63" s="13" t="s">
        <v>101</v>
      </c>
      <c r="D63" s="13" t="s">
        <v>47</v>
      </c>
      <c r="E63" s="11">
        <v>115.5</v>
      </c>
      <c r="F63" s="1" t="str">
        <f t="shared" si="0"/>
        <v>Picture</v>
      </c>
      <c r="G63" s="6" t="s">
        <v>40</v>
      </c>
      <c r="H63" s="7">
        <v>287</v>
      </c>
      <c r="I63" s="8" t="s">
        <v>23</v>
      </c>
      <c r="J63" s="9"/>
      <c r="K63" s="10">
        <v>0.1875</v>
      </c>
      <c r="L63" s="4" t="s">
        <v>102</v>
      </c>
    </row>
    <row r="64" spans="1:12" ht="12.75" customHeight="1" x14ac:dyDescent="0.2">
      <c r="A64" s="12"/>
      <c r="B64" s="13" t="s">
        <v>100</v>
      </c>
      <c r="C64" s="13" t="s">
        <v>101</v>
      </c>
      <c r="D64" s="13" t="s">
        <v>49</v>
      </c>
      <c r="E64" s="11">
        <v>125.5</v>
      </c>
      <c r="F64" s="1" t="str">
        <f t="shared" si="0"/>
        <v>Picture</v>
      </c>
      <c r="G64" s="6" t="s">
        <v>40</v>
      </c>
      <c r="H64" s="7">
        <v>128</v>
      </c>
      <c r="I64" s="8" t="s">
        <v>23</v>
      </c>
      <c r="J64" s="9"/>
      <c r="K64" s="10">
        <v>0.1875</v>
      </c>
      <c r="L64" s="4" t="s">
        <v>102</v>
      </c>
    </row>
    <row r="65" spans="1:12" ht="12.75" customHeight="1" x14ac:dyDescent="0.2">
      <c r="A65" s="12"/>
      <c r="B65" s="13" t="s">
        <v>103</v>
      </c>
      <c r="C65" s="13" t="s">
        <v>104</v>
      </c>
      <c r="D65" s="13" t="s">
        <v>39</v>
      </c>
      <c r="E65" s="11">
        <v>72</v>
      </c>
      <c r="F65" s="1" t="str">
        <f t="shared" si="0"/>
        <v>Picture</v>
      </c>
      <c r="G65" s="6" t="s">
        <v>40</v>
      </c>
      <c r="H65" s="7">
        <v>174</v>
      </c>
      <c r="I65" s="8" t="s">
        <v>23</v>
      </c>
      <c r="J65" s="9"/>
      <c r="K65" s="10">
        <v>6.25E-2</v>
      </c>
      <c r="L65" s="4" t="s">
        <v>105</v>
      </c>
    </row>
    <row r="66" spans="1:12" ht="12.75" customHeight="1" x14ac:dyDescent="0.2">
      <c r="A66" s="12"/>
      <c r="B66" s="13" t="s">
        <v>103</v>
      </c>
      <c r="C66" s="13" t="s">
        <v>104</v>
      </c>
      <c r="D66" s="13" t="s">
        <v>74</v>
      </c>
      <c r="E66" s="11">
        <v>84</v>
      </c>
      <c r="F66" s="1" t="str">
        <f t="shared" si="0"/>
        <v>Picture</v>
      </c>
      <c r="G66" s="6" t="s">
        <v>40</v>
      </c>
      <c r="H66" s="7">
        <v>4</v>
      </c>
      <c r="I66" s="8" t="s">
        <v>23</v>
      </c>
      <c r="J66" s="9"/>
      <c r="K66" s="10">
        <v>6.25E-2</v>
      </c>
      <c r="L66" s="4" t="s">
        <v>105</v>
      </c>
    </row>
    <row r="67" spans="1:12" ht="12.75" customHeight="1" x14ac:dyDescent="0.2">
      <c r="A67" s="12"/>
      <c r="B67" s="13" t="s">
        <v>106</v>
      </c>
      <c r="C67" s="13" t="s">
        <v>107</v>
      </c>
      <c r="D67" s="13" t="s">
        <v>39</v>
      </c>
      <c r="E67" s="11">
        <v>64</v>
      </c>
      <c r="F67" s="1" t="str">
        <f t="shared" si="0"/>
        <v>Picture</v>
      </c>
      <c r="G67" s="6" t="s">
        <v>40</v>
      </c>
      <c r="H67" s="7">
        <v>17</v>
      </c>
      <c r="I67" s="8" t="s">
        <v>23</v>
      </c>
      <c r="J67" s="9"/>
      <c r="K67" s="10">
        <v>6.25E-2</v>
      </c>
      <c r="L67" s="4" t="s">
        <v>108</v>
      </c>
    </row>
    <row r="68" spans="1:12" ht="12.75" customHeight="1" x14ac:dyDescent="0.2">
      <c r="A68" s="12"/>
      <c r="B68" s="13" t="s">
        <v>106</v>
      </c>
      <c r="C68" s="13" t="s">
        <v>107</v>
      </c>
      <c r="D68" s="13" t="s">
        <v>49</v>
      </c>
      <c r="E68" s="11">
        <v>125.5</v>
      </c>
      <c r="F68" s="1" t="str">
        <f t="shared" si="0"/>
        <v>Picture</v>
      </c>
      <c r="G68" s="6" t="s">
        <v>40</v>
      </c>
      <c r="H68" s="7">
        <v>2</v>
      </c>
      <c r="I68" s="8" t="s">
        <v>23</v>
      </c>
      <c r="J68" s="9"/>
      <c r="K68" s="10">
        <v>0.1875</v>
      </c>
      <c r="L68" s="4" t="s">
        <v>108</v>
      </c>
    </row>
    <row r="69" spans="1:12" ht="12.75" customHeight="1" x14ac:dyDescent="0.2">
      <c r="A69" s="12"/>
      <c r="B69" s="13" t="s">
        <v>109</v>
      </c>
      <c r="C69" s="13" t="s">
        <v>110</v>
      </c>
      <c r="D69" s="13" t="s">
        <v>39</v>
      </c>
      <c r="E69" s="11">
        <v>72</v>
      </c>
      <c r="F69" s="1" t="str">
        <f t="shared" si="0"/>
        <v>Picture</v>
      </c>
      <c r="G69" s="6" t="s">
        <v>40</v>
      </c>
      <c r="H69" s="7">
        <v>178</v>
      </c>
      <c r="I69" s="8" t="s">
        <v>23</v>
      </c>
      <c r="J69" s="9"/>
      <c r="K69" s="10">
        <v>6.25E-2</v>
      </c>
      <c r="L69" s="4" t="s">
        <v>111</v>
      </c>
    </row>
    <row r="70" spans="1:12" ht="12.75" customHeight="1" x14ac:dyDescent="0.2">
      <c r="A70" s="12"/>
      <c r="B70" s="13" t="s">
        <v>112</v>
      </c>
      <c r="C70" s="13" t="s">
        <v>113</v>
      </c>
      <c r="D70" s="13" t="s">
        <v>39</v>
      </c>
      <c r="E70" s="11">
        <v>64</v>
      </c>
      <c r="F70" s="1" t="str">
        <f t="shared" si="0"/>
        <v>Picture</v>
      </c>
      <c r="G70" s="6" t="s">
        <v>40</v>
      </c>
      <c r="H70" s="7">
        <v>36</v>
      </c>
      <c r="I70" s="8" t="s">
        <v>23</v>
      </c>
      <c r="J70" s="9"/>
      <c r="K70" s="10">
        <v>6.25E-2</v>
      </c>
      <c r="L70" s="4" t="s">
        <v>114</v>
      </c>
    </row>
    <row r="71" spans="1:12" ht="12.75" customHeight="1" x14ac:dyDescent="0.2">
      <c r="A71" s="12"/>
      <c r="B71" s="13" t="s">
        <v>115</v>
      </c>
      <c r="C71" s="13" t="s">
        <v>116</v>
      </c>
      <c r="D71" s="13" t="s">
        <v>117</v>
      </c>
      <c r="E71" s="11">
        <v>77.5</v>
      </c>
      <c r="F71" s="1" t="str">
        <f t="shared" si="0"/>
        <v>Picture</v>
      </c>
      <c r="G71" s="6" t="s">
        <v>40</v>
      </c>
      <c r="H71" s="7">
        <v>1</v>
      </c>
      <c r="I71" s="8" t="s">
        <v>23</v>
      </c>
      <c r="J71" s="9"/>
      <c r="K71" s="10">
        <v>6.25E-2</v>
      </c>
      <c r="L71" s="4" t="s">
        <v>118</v>
      </c>
    </row>
    <row r="72" spans="1:12" ht="12.75" customHeight="1" x14ac:dyDescent="0.2">
      <c r="A72" s="22"/>
      <c r="B72" s="23" t="s">
        <v>115</v>
      </c>
      <c r="C72" s="23" t="s">
        <v>116</v>
      </c>
      <c r="D72" s="23" t="s">
        <v>119</v>
      </c>
      <c r="E72" s="24">
        <v>77.5</v>
      </c>
      <c r="F72" s="2" t="str">
        <f t="shared" si="0"/>
        <v>Picture</v>
      </c>
      <c r="G72" s="25" t="s">
        <v>40</v>
      </c>
      <c r="H72" s="26">
        <v>786</v>
      </c>
      <c r="I72" s="27">
        <v>70</v>
      </c>
      <c r="J72" s="9"/>
      <c r="K72" s="10">
        <v>6.25E-2</v>
      </c>
      <c r="L72" s="4" t="s">
        <v>118</v>
      </c>
    </row>
    <row r="73" spans="1:12" ht="12.75" customHeight="1" x14ac:dyDescent="0.2">
      <c r="A73" s="12"/>
      <c r="B73" s="13" t="s">
        <v>115</v>
      </c>
      <c r="C73" s="13" t="s">
        <v>116</v>
      </c>
      <c r="D73" s="13" t="s">
        <v>120</v>
      </c>
      <c r="E73" s="11">
        <v>93.5</v>
      </c>
      <c r="F73" s="1" t="str">
        <f t="shared" si="0"/>
        <v>Picture</v>
      </c>
      <c r="G73" s="6" t="s">
        <v>40</v>
      </c>
      <c r="H73" s="7">
        <v>1</v>
      </c>
      <c r="I73" s="8" t="s">
        <v>23</v>
      </c>
      <c r="J73" s="9"/>
      <c r="K73" s="10">
        <v>6.25E-2</v>
      </c>
      <c r="L73" s="4" t="s">
        <v>118</v>
      </c>
    </row>
    <row r="74" spans="1:12" ht="12.75" customHeight="1" x14ac:dyDescent="0.2">
      <c r="A74" s="12"/>
      <c r="B74" s="13" t="s">
        <v>115</v>
      </c>
      <c r="C74" s="13" t="s">
        <v>116</v>
      </c>
      <c r="D74" s="13" t="s">
        <v>121</v>
      </c>
      <c r="E74" s="11">
        <v>93.5</v>
      </c>
      <c r="F74" s="1" t="str">
        <f t="shared" si="0"/>
        <v>Picture</v>
      </c>
      <c r="G74" s="6" t="s">
        <v>40</v>
      </c>
      <c r="H74" s="7">
        <v>55</v>
      </c>
      <c r="I74" s="8" t="s">
        <v>23</v>
      </c>
      <c r="J74" s="9"/>
      <c r="K74" s="10">
        <v>6.25E-2</v>
      </c>
      <c r="L74" s="4" t="s">
        <v>118</v>
      </c>
    </row>
    <row r="75" spans="1:12" ht="12.75" customHeight="1" x14ac:dyDescent="0.2">
      <c r="A75" s="12"/>
      <c r="B75" s="13" t="s">
        <v>115</v>
      </c>
      <c r="C75" s="13" t="s">
        <v>116</v>
      </c>
      <c r="D75" s="13" t="s">
        <v>122</v>
      </c>
      <c r="E75" s="11">
        <v>109</v>
      </c>
      <c r="F75" s="1" t="str">
        <f t="shared" si="0"/>
        <v>Picture</v>
      </c>
      <c r="G75" s="6" t="s">
        <v>40</v>
      </c>
      <c r="H75" s="7">
        <v>20</v>
      </c>
      <c r="I75" s="8" t="s">
        <v>23</v>
      </c>
      <c r="J75" s="9"/>
      <c r="K75" s="10">
        <v>6.25E-2</v>
      </c>
      <c r="L75" s="4" t="s">
        <v>118</v>
      </c>
    </row>
    <row r="76" spans="1:12" ht="12.75" customHeight="1" x14ac:dyDescent="0.2">
      <c r="A76" s="12"/>
      <c r="B76" s="13" t="s">
        <v>115</v>
      </c>
      <c r="C76" s="13" t="s">
        <v>116</v>
      </c>
      <c r="D76" s="13" t="s">
        <v>123</v>
      </c>
      <c r="E76" s="11">
        <v>125</v>
      </c>
      <c r="F76" s="1" t="str">
        <f t="shared" si="0"/>
        <v>Picture</v>
      </c>
      <c r="G76" s="6" t="s">
        <v>40</v>
      </c>
      <c r="H76" s="7">
        <v>45</v>
      </c>
      <c r="I76" s="8" t="s">
        <v>23</v>
      </c>
      <c r="J76" s="9"/>
      <c r="K76" s="10">
        <v>0.15625</v>
      </c>
      <c r="L76" s="4" t="s">
        <v>118</v>
      </c>
    </row>
    <row r="77" spans="1:12" ht="12.75" customHeight="1" x14ac:dyDescent="0.2">
      <c r="A77" s="12"/>
      <c r="B77" s="13" t="s">
        <v>115</v>
      </c>
      <c r="C77" s="13" t="s">
        <v>116</v>
      </c>
      <c r="D77" s="13" t="s">
        <v>124</v>
      </c>
      <c r="E77" s="11">
        <v>136</v>
      </c>
      <c r="F77" s="1" t="str">
        <f t="shared" ref="F77:F140" si="1">HYPERLINK(L77, "Picture")</f>
        <v>Picture</v>
      </c>
      <c r="G77" s="6" t="s">
        <v>40</v>
      </c>
      <c r="H77" s="7">
        <v>30</v>
      </c>
      <c r="I77" s="8" t="s">
        <v>23</v>
      </c>
      <c r="J77" s="9"/>
      <c r="K77" s="10">
        <v>0.15625</v>
      </c>
      <c r="L77" s="4" t="s">
        <v>118</v>
      </c>
    </row>
    <row r="78" spans="1:12" ht="12.75" customHeight="1" x14ac:dyDescent="0.2">
      <c r="A78" s="12"/>
      <c r="B78" s="13" t="s">
        <v>125</v>
      </c>
      <c r="C78" s="13" t="s">
        <v>126</v>
      </c>
      <c r="D78" s="13" t="s">
        <v>127</v>
      </c>
      <c r="E78" s="11">
        <v>44.5</v>
      </c>
      <c r="F78" s="1" t="str">
        <f t="shared" si="1"/>
        <v>Picture</v>
      </c>
      <c r="G78" s="6" t="s">
        <v>40</v>
      </c>
      <c r="H78" s="7">
        <v>22</v>
      </c>
      <c r="I78" s="8" t="s">
        <v>23</v>
      </c>
      <c r="J78" s="9"/>
      <c r="K78" s="10">
        <v>3.125E-2</v>
      </c>
      <c r="L78" s="4" t="s">
        <v>128</v>
      </c>
    </row>
    <row r="79" spans="1:12" ht="12.75" customHeight="1" x14ac:dyDescent="0.2">
      <c r="A79" s="12"/>
      <c r="B79" s="13" t="s">
        <v>125</v>
      </c>
      <c r="C79" s="13" t="s">
        <v>126</v>
      </c>
      <c r="D79" s="13" t="s">
        <v>119</v>
      </c>
      <c r="E79" s="11">
        <v>77.5</v>
      </c>
      <c r="F79" s="1" t="str">
        <f t="shared" si="1"/>
        <v>Picture</v>
      </c>
      <c r="G79" s="6" t="s">
        <v>40</v>
      </c>
      <c r="H79" s="7">
        <v>35</v>
      </c>
      <c r="I79" s="8" t="s">
        <v>23</v>
      </c>
      <c r="J79" s="9"/>
      <c r="K79" s="10">
        <v>6.25E-2</v>
      </c>
      <c r="L79" s="4" t="s">
        <v>128</v>
      </c>
    </row>
    <row r="80" spans="1:12" ht="12.75" customHeight="1" x14ac:dyDescent="0.2">
      <c r="A80" s="12"/>
      <c r="B80" s="13" t="s">
        <v>125</v>
      </c>
      <c r="C80" s="13" t="s">
        <v>126</v>
      </c>
      <c r="D80" s="13" t="s">
        <v>121</v>
      </c>
      <c r="E80" s="11">
        <v>93.5</v>
      </c>
      <c r="F80" s="1" t="str">
        <f t="shared" si="1"/>
        <v>Picture</v>
      </c>
      <c r="G80" s="6" t="s">
        <v>40</v>
      </c>
      <c r="H80" s="7">
        <v>16</v>
      </c>
      <c r="I80" s="8" t="s">
        <v>23</v>
      </c>
      <c r="J80" s="9"/>
      <c r="K80" s="10">
        <v>6.25E-2</v>
      </c>
      <c r="L80" s="4" t="s">
        <v>128</v>
      </c>
    </row>
    <row r="81" spans="1:12" ht="12.75" customHeight="1" x14ac:dyDescent="0.2">
      <c r="A81" s="12"/>
      <c r="B81" s="13" t="s">
        <v>125</v>
      </c>
      <c r="C81" s="13" t="s">
        <v>126</v>
      </c>
      <c r="D81" s="13" t="s">
        <v>122</v>
      </c>
      <c r="E81" s="11">
        <v>109</v>
      </c>
      <c r="F81" s="1" t="str">
        <f t="shared" si="1"/>
        <v>Picture</v>
      </c>
      <c r="G81" s="6" t="s">
        <v>40</v>
      </c>
      <c r="H81" s="7">
        <v>149</v>
      </c>
      <c r="I81" s="8" t="s">
        <v>23</v>
      </c>
      <c r="J81" s="9"/>
      <c r="K81" s="10">
        <v>6.25E-2</v>
      </c>
      <c r="L81" s="4" t="s">
        <v>128</v>
      </c>
    </row>
    <row r="82" spans="1:12" ht="12.75" customHeight="1" x14ac:dyDescent="0.2">
      <c r="A82" s="12"/>
      <c r="B82" s="13" t="s">
        <v>125</v>
      </c>
      <c r="C82" s="13" t="s">
        <v>126</v>
      </c>
      <c r="D82" s="13" t="s">
        <v>123</v>
      </c>
      <c r="E82" s="11">
        <v>125</v>
      </c>
      <c r="F82" s="1" t="str">
        <f t="shared" si="1"/>
        <v>Picture</v>
      </c>
      <c r="G82" s="6" t="s">
        <v>40</v>
      </c>
      <c r="H82" s="7">
        <v>136</v>
      </c>
      <c r="I82" s="8" t="s">
        <v>23</v>
      </c>
      <c r="J82" s="9"/>
      <c r="K82" s="10">
        <v>0.15625</v>
      </c>
      <c r="L82" s="4" t="s">
        <v>128</v>
      </c>
    </row>
    <row r="83" spans="1:12" ht="12.75" customHeight="1" x14ac:dyDescent="0.2">
      <c r="A83" s="12"/>
      <c r="B83" s="13" t="s">
        <v>125</v>
      </c>
      <c r="C83" s="13" t="s">
        <v>126</v>
      </c>
      <c r="D83" s="13" t="s">
        <v>129</v>
      </c>
      <c r="E83" s="11">
        <v>136</v>
      </c>
      <c r="F83" s="1" t="str">
        <f t="shared" si="1"/>
        <v>Picture</v>
      </c>
      <c r="G83" s="6" t="s">
        <v>40</v>
      </c>
      <c r="H83" s="7">
        <v>24</v>
      </c>
      <c r="I83" s="8" t="s">
        <v>23</v>
      </c>
      <c r="J83" s="9"/>
      <c r="K83" s="10">
        <v>0.15625</v>
      </c>
      <c r="L83" s="4" t="s">
        <v>128</v>
      </c>
    </row>
    <row r="84" spans="1:12" ht="12.75" customHeight="1" x14ac:dyDescent="0.2">
      <c r="A84" s="22"/>
      <c r="B84" s="23" t="s">
        <v>125</v>
      </c>
      <c r="C84" s="23" t="s">
        <v>126</v>
      </c>
      <c r="D84" s="23" t="s">
        <v>124</v>
      </c>
      <c r="E84" s="24">
        <v>136</v>
      </c>
      <c r="F84" s="2" t="str">
        <f t="shared" si="1"/>
        <v>Picture</v>
      </c>
      <c r="G84" s="25" t="s">
        <v>40</v>
      </c>
      <c r="H84" s="26">
        <v>203</v>
      </c>
      <c r="I84" s="27">
        <v>102</v>
      </c>
      <c r="J84" s="9"/>
      <c r="K84" s="10">
        <v>0.15625</v>
      </c>
      <c r="L84" s="4" t="s">
        <v>128</v>
      </c>
    </row>
    <row r="85" spans="1:12" ht="12.75" customHeight="1" x14ac:dyDescent="0.2">
      <c r="A85" s="12"/>
      <c r="B85" s="13" t="s">
        <v>125</v>
      </c>
      <c r="C85" s="13" t="s">
        <v>126</v>
      </c>
      <c r="D85" s="13" t="s">
        <v>130</v>
      </c>
      <c r="E85" s="11">
        <v>146.5</v>
      </c>
      <c r="F85" s="1" t="str">
        <f t="shared" si="1"/>
        <v>Picture</v>
      </c>
      <c r="G85" s="6" t="s">
        <v>40</v>
      </c>
      <c r="H85" s="7">
        <v>20</v>
      </c>
      <c r="I85" s="8" t="s">
        <v>23</v>
      </c>
      <c r="J85" s="9"/>
      <c r="K85" s="10">
        <v>0.25</v>
      </c>
      <c r="L85" s="4" t="s">
        <v>128</v>
      </c>
    </row>
    <row r="86" spans="1:12" ht="12.75" customHeight="1" x14ac:dyDescent="0.2">
      <c r="A86" s="12"/>
      <c r="B86" s="13" t="s">
        <v>125</v>
      </c>
      <c r="C86" s="13" t="s">
        <v>126</v>
      </c>
      <c r="D86" s="13" t="s">
        <v>131</v>
      </c>
      <c r="E86" s="11">
        <v>150</v>
      </c>
      <c r="F86" s="1" t="str">
        <f t="shared" si="1"/>
        <v>Picture</v>
      </c>
      <c r="G86" s="6" t="s">
        <v>40</v>
      </c>
      <c r="H86" s="7">
        <v>5</v>
      </c>
      <c r="I86" s="8" t="s">
        <v>23</v>
      </c>
      <c r="J86" s="9"/>
      <c r="K86" s="10">
        <v>0.15625</v>
      </c>
      <c r="L86" s="4" t="s">
        <v>128</v>
      </c>
    </row>
    <row r="87" spans="1:12" ht="12.75" customHeight="1" x14ac:dyDescent="0.2">
      <c r="A87" s="22"/>
      <c r="B87" s="23" t="s">
        <v>125</v>
      </c>
      <c r="C87" s="23" t="s">
        <v>126</v>
      </c>
      <c r="D87" s="23" t="s">
        <v>132</v>
      </c>
      <c r="E87" s="24">
        <v>146.5</v>
      </c>
      <c r="F87" s="2" t="str">
        <f t="shared" si="1"/>
        <v>Picture</v>
      </c>
      <c r="G87" s="25" t="s">
        <v>40</v>
      </c>
      <c r="H87" s="26">
        <v>104</v>
      </c>
      <c r="I87" s="27">
        <v>110</v>
      </c>
      <c r="J87" s="9"/>
      <c r="K87" s="10">
        <v>0.25</v>
      </c>
      <c r="L87" s="4" t="s">
        <v>128</v>
      </c>
    </row>
    <row r="88" spans="1:12" ht="12.75" customHeight="1" x14ac:dyDescent="0.2">
      <c r="A88" s="12"/>
      <c r="B88" s="13" t="s">
        <v>125</v>
      </c>
      <c r="C88" s="13" t="s">
        <v>126</v>
      </c>
      <c r="D88" s="13" t="s">
        <v>133</v>
      </c>
      <c r="E88" s="11">
        <v>175</v>
      </c>
      <c r="F88" s="1" t="str">
        <f t="shared" si="1"/>
        <v>Picture</v>
      </c>
      <c r="G88" s="6" t="s">
        <v>40</v>
      </c>
      <c r="H88" s="7">
        <v>25</v>
      </c>
      <c r="I88" s="8" t="s">
        <v>23</v>
      </c>
      <c r="J88" s="9"/>
      <c r="K88" s="10">
        <v>0.25</v>
      </c>
      <c r="L88" s="4" t="s">
        <v>128</v>
      </c>
    </row>
    <row r="89" spans="1:12" ht="12.75" customHeight="1" x14ac:dyDescent="0.2">
      <c r="A89" s="12"/>
      <c r="B89" s="13" t="s">
        <v>134</v>
      </c>
      <c r="C89" s="13" t="s">
        <v>135</v>
      </c>
      <c r="D89" s="13" t="s">
        <v>127</v>
      </c>
      <c r="E89" s="11">
        <v>44.5</v>
      </c>
      <c r="F89" s="1" t="str">
        <f t="shared" si="1"/>
        <v>Picture</v>
      </c>
      <c r="G89" s="6" t="s">
        <v>40</v>
      </c>
      <c r="H89" s="7">
        <v>29</v>
      </c>
      <c r="I89" s="8" t="s">
        <v>23</v>
      </c>
      <c r="J89" s="9"/>
      <c r="K89" s="10">
        <v>3.125E-2</v>
      </c>
      <c r="L89" s="4" t="s">
        <v>136</v>
      </c>
    </row>
    <row r="90" spans="1:12" ht="12.75" customHeight="1" x14ac:dyDescent="0.2">
      <c r="A90" s="12"/>
      <c r="B90" s="13" t="s">
        <v>134</v>
      </c>
      <c r="C90" s="13" t="s">
        <v>135</v>
      </c>
      <c r="D90" s="13" t="s">
        <v>119</v>
      </c>
      <c r="E90" s="11">
        <v>77.5</v>
      </c>
      <c r="F90" s="1" t="str">
        <f t="shared" si="1"/>
        <v>Picture</v>
      </c>
      <c r="G90" s="6" t="s">
        <v>40</v>
      </c>
      <c r="H90" s="7">
        <v>81</v>
      </c>
      <c r="I90" s="8" t="s">
        <v>23</v>
      </c>
      <c r="J90" s="9"/>
      <c r="K90" s="10">
        <v>6.25E-2</v>
      </c>
      <c r="L90" s="4" t="s">
        <v>136</v>
      </c>
    </row>
    <row r="91" spans="1:12" ht="12.75" customHeight="1" x14ac:dyDescent="0.2">
      <c r="A91" s="12"/>
      <c r="B91" s="13" t="s">
        <v>134</v>
      </c>
      <c r="C91" s="13" t="s">
        <v>135</v>
      </c>
      <c r="D91" s="13" t="s">
        <v>121</v>
      </c>
      <c r="E91" s="11">
        <v>93.5</v>
      </c>
      <c r="F91" s="1" t="str">
        <f t="shared" si="1"/>
        <v>Picture</v>
      </c>
      <c r="G91" s="6" t="s">
        <v>40</v>
      </c>
      <c r="H91" s="7">
        <v>2</v>
      </c>
      <c r="I91" s="8" t="s">
        <v>23</v>
      </c>
      <c r="J91" s="9"/>
      <c r="K91" s="10">
        <v>6.25E-2</v>
      </c>
      <c r="L91" s="4" t="s">
        <v>136</v>
      </c>
    </row>
    <row r="92" spans="1:12" ht="12.75" customHeight="1" x14ac:dyDescent="0.2">
      <c r="A92" s="12"/>
      <c r="B92" s="13" t="s">
        <v>134</v>
      </c>
      <c r="C92" s="13" t="s">
        <v>135</v>
      </c>
      <c r="D92" s="13" t="s">
        <v>123</v>
      </c>
      <c r="E92" s="11">
        <v>125</v>
      </c>
      <c r="F92" s="1" t="str">
        <f t="shared" si="1"/>
        <v>Picture</v>
      </c>
      <c r="G92" s="6" t="s">
        <v>40</v>
      </c>
      <c r="H92" s="7">
        <v>4</v>
      </c>
      <c r="I92" s="8" t="s">
        <v>23</v>
      </c>
      <c r="J92" s="9"/>
      <c r="K92" s="10">
        <v>0.15625</v>
      </c>
      <c r="L92" s="4" t="s">
        <v>136</v>
      </c>
    </row>
    <row r="93" spans="1:12" ht="12.75" customHeight="1" x14ac:dyDescent="0.2">
      <c r="A93" s="12"/>
      <c r="B93" s="13" t="s">
        <v>134</v>
      </c>
      <c r="C93" s="13" t="s">
        <v>135</v>
      </c>
      <c r="D93" s="13" t="s">
        <v>133</v>
      </c>
      <c r="E93" s="11">
        <v>175</v>
      </c>
      <c r="F93" s="1" t="str">
        <f t="shared" si="1"/>
        <v>Picture</v>
      </c>
      <c r="G93" s="6" t="s">
        <v>40</v>
      </c>
      <c r="H93" s="7">
        <v>123</v>
      </c>
      <c r="I93" s="8" t="s">
        <v>23</v>
      </c>
      <c r="J93" s="9"/>
      <c r="K93" s="10">
        <v>0.25</v>
      </c>
      <c r="L93" s="4" t="s">
        <v>136</v>
      </c>
    </row>
    <row r="94" spans="1:12" ht="12.75" customHeight="1" x14ac:dyDescent="0.2">
      <c r="A94" s="12"/>
      <c r="B94" s="13" t="s">
        <v>137</v>
      </c>
      <c r="C94" s="13" t="s">
        <v>138</v>
      </c>
      <c r="D94" s="13" t="s">
        <v>127</v>
      </c>
      <c r="E94" s="11">
        <v>49.5</v>
      </c>
      <c r="F94" s="1" t="str">
        <f t="shared" si="1"/>
        <v>Picture</v>
      </c>
      <c r="G94" s="6" t="s">
        <v>40</v>
      </c>
      <c r="H94" s="7">
        <v>10</v>
      </c>
      <c r="I94" s="8" t="s">
        <v>23</v>
      </c>
      <c r="J94" s="9"/>
      <c r="K94" s="10">
        <v>3.125E-2</v>
      </c>
      <c r="L94" s="4" t="s">
        <v>139</v>
      </c>
    </row>
    <row r="95" spans="1:12" ht="12.75" customHeight="1" x14ac:dyDescent="0.2">
      <c r="A95" s="12"/>
      <c r="B95" s="13" t="s">
        <v>140</v>
      </c>
      <c r="C95" s="13" t="s">
        <v>141</v>
      </c>
      <c r="D95" s="13" t="s">
        <v>39</v>
      </c>
      <c r="E95" s="11">
        <v>64</v>
      </c>
      <c r="F95" s="1" t="str">
        <f t="shared" si="1"/>
        <v>Picture</v>
      </c>
      <c r="G95" s="6" t="s">
        <v>40</v>
      </c>
      <c r="H95" s="7">
        <v>25</v>
      </c>
      <c r="I95" s="8" t="s">
        <v>23</v>
      </c>
      <c r="J95" s="9"/>
      <c r="K95" s="10">
        <v>6.25E-2</v>
      </c>
      <c r="L95" s="4" t="s">
        <v>142</v>
      </c>
    </row>
    <row r="96" spans="1:12" ht="12.75" customHeight="1" x14ac:dyDescent="0.2">
      <c r="A96" s="22"/>
      <c r="B96" s="23" t="s">
        <v>140</v>
      </c>
      <c r="C96" s="23" t="s">
        <v>141</v>
      </c>
      <c r="D96" s="23" t="s">
        <v>47</v>
      </c>
      <c r="E96" s="24">
        <v>115.5</v>
      </c>
      <c r="F96" s="2" t="str">
        <f t="shared" si="1"/>
        <v>Picture</v>
      </c>
      <c r="G96" s="25" t="s">
        <v>40</v>
      </c>
      <c r="H96" s="26">
        <v>251</v>
      </c>
      <c r="I96" s="27">
        <v>98</v>
      </c>
      <c r="J96" s="9"/>
      <c r="K96" s="10">
        <v>0.1875</v>
      </c>
      <c r="L96" s="4" t="s">
        <v>142</v>
      </c>
    </row>
    <row r="97" spans="1:12" ht="12.75" customHeight="1" x14ac:dyDescent="0.2">
      <c r="A97" s="22"/>
      <c r="B97" s="23" t="s">
        <v>140</v>
      </c>
      <c r="C97" s="23" t="s">
        <v>141</v>
      </c>
      <c r="D97" s="23" t="s">
        <v>49</v>
      </c>
      <c r="E97" s="24">
        <v>125.5</v>
      </c>
      <c r="F97" s="2" t="str">
        <f t="shared" si="1"/>
        <v>Picture</v>
      </c>
      <c r="G97" s="25" t="s">
        <v>40</v>
      </c>
      <c r="H97" s="26">
        <v>317</v>
      </c>
      <c r="I97" s="27">
        <v>106.5</v>
      </c>
      <c r="J97" s="9"/>
      <c r="K97" s="10">
        <v>0.1875</v>
      </c>
      <c r="L97" s="4" t="s">
        <v>142</v>
      </c>
    </row>
    <row r="98" spans="1:12" ht="12.75" customHeight="1" x14ac:dyDescent="0.2">
      <c r="A98" s="22"/>
      <c r="B98" s="23" t="s">
        <v>140</v>
      </c>
      <c r="C98" s="23" t="s">
        <v>141</v>
      </c>
      <c r="D98" s="23" t="s">
        <v>50</v>
      </c>
      <c r="E98" s="24">
        <v>135.5</v>
      </c>
      <c r="F98" s="2" t="str">
        <f t="shared" si="1"/>
        <v>Picture</v>
      </c>
      <c r="G98" s="25" t="s">
        <v>40</v>
      </c>
      <c r="H98" s="26">
        <v>30</v>
      </c>
      <c r="I98" s="27">
        <v>115</v>
      </c>
      <c r="J98" s="9"/>
      <c r="K98" s="10">
        <v>0.1875</v>
      </c>
      <c r="L98" s="4" t="s">
        <v>142</v>
      </c>
    </row>
    <row r="99" spans="1:12" ht="12.75" customHeight="1" x14ac:dyDescent="0.2">
      <c r="A99" s="12"/>
      <c r="B99" s="13" t="s">
        <v>140</v>
      </c>
      <c r="C99" s="13" t="s">
        <v>141</v>
      </c>
      <c r="D99" s="13" t="s">
        <v>52</v>
      </c>
      <c r="E99" s="11">
        <v>155.5</v>
      </c>
      <c r="F99" s="1" t="str">
        <f t="shared" si="1"/>
        <v>Picture</v>
      </c>
      <c r="G99" s="6" t="s">
        <v>40</v>
      </c>
      <c r="H99" s="7">
        <v>1</v>
      </c>
      <c r="I99" s="8" t="s">
        <v>23</v>
      </c>
      <c r="J99" s="9"/>
      <c r="K99" s="10">
        <v>0.1875</v>
      </c>
      <c r="L99" s="4" t="s">
        <v>142</v>
      </c>
    </row>
    <row r="100" spans="1:12" ht="12.75" customHeight="1" x14ac:dyDescent="0.2">
      <c r="A100" s="12"/>
      <c r="B100" s="13" t="s">
        <v>143</v>
      </c>
      <c r="C100" s="13" t="s">
        <v>144</v>
      </c>
      <c r="D100" s="13" t="s">
        <v>127</v>
      </c>
      <c r="E100" s="11">
        <v>44.5</v>
      </c>
      <c r="F100" s="1" t="str">
        <f t="shared" si="1"/>
        <v>Picture</v>
      </c>
      <c r="G100" s="6" t="s">
        <v>40</v>
      </c>
      <c r="H100" s="7">
        <v>4</v>
      </c>
      <c r="I100" s="8" t="s">
        <v>23</v>
      </c>
      <c r="J100" s="9"/>
      <c r="K100" s="10">
        <v>3.125E-2</v>
      </c>
      <c r="L100" s="4" t="s">
        <v>145</v>
      </c>
    </row>
    <row r="101" spans="1:12" ht="12.75" customHeight="1" x14ac:dyDescent="0.2">
      <c r="A101" s="22"/>
      <c r="B101" s="23" t="s">
        <v>143</v>
      </c>
      <c r="C101" s="23" t="s">
        <v>144</v>
      </c>
      <c r="D101" s="23" t="s">
        <v>119</v>
      </c>
      <c r="E101" s="24">
        <v>77.5</v>
      </c>
      <c r="F101" s="2" t="str">
        <f t="shared" si="1"/>
        <v>Picture</v>
      </c>
      <c r="G101" s="25" t="s">
        <v>40</v>
      </c>
      <c r="H101" s="26">
        <v>620</v>
      </c>
      <c r="I101" s="27">
        <v>70</v>
      </c>
      <c r="J101" s="9"/>
      <c r="K101" s="10">
        <v>6.25E-2</v>
      </c>
      <c r="L101" s="4" t="s">
        <v>145</v>
      </c>
    </row>
    <row r="102" spans="1:12" ht="12.75" customHeight="1" x14ac:dyDescent="0.2">
      <c r="A102" s="12"/>
      <c r="B102" s="13" t="s">
        <v>143</v>
      </c>
      <c r="C102" s="13" t="s">
        <v>144</v>
      </c>
      <c r="D102" s="13" t="s">
        <v>120</v>
      </c>
      <c r="E102" s="11">
        <v>93.5</v>
      </c>
      <c r="F102" s="1" t="str">
        <f t="shared" si="1"/>
        <v>Picture</v>
      </c>
      <c r="G102" s="6" t="s">
        <v>40</v>
      </c>
      <c r="H102" s="7">
        <v>7</v>
      </c>
      <c r="I102" s="8" t="s">
        <v>23</v>
      </c>
      <c r="J102" s="9"/>
      <c r="K102" s="10">
        <v>6.25E-2</v>
      </c>
      <c r="L102" s="4" t="s">
        <v>145</v>
      </c>
    </row>
    <row r="103" spans="1:12" ht="12.75" customHeight="1" x14ac:dyDescent="0.2">
      <c r="A103" s="12"/>
      <c r="B103" s="13" t="s">
        <v>143</v>
      </c>
      <c r="C103" s="13" t="s">
        <v>144</v>
      </c>
      <c r="D103" s="13" t="s">
        <v>121</v>
      </c>
      <c r="E103" s="11">
        <v>93.5</v>
      </c>
      <c r="F103" s="1" t="str">
        <f t="shared" si="1"/>
        <v>Picture</v>
      </c>
      <c r="G103" s="6" t="s">
        <v>40</v>
      </c>
      <c r="H103" s="7">
        <v>114</v>
      </c>
      <c r="I103" s="8" t="s">
        <v>23</v>
      </c>
      <c r="J103" s="9"/>
      <c r="K103" s="10">
        <v>6.25E-2</v>
      </c>
      <c r="L103" s="4" t="s">
        <v>145</v>
      </c>
    </row>
    <row r="104" spans="1:12" ht="12.75" customHeight="1" x14ac:dyDescent="0.2">
      <c r="A104" s="12"/>
      <c r="B104" s="13" t="s">
        <v>143</v>
      </c>
      <c r="C104" s="13" t="s">
        <v>144</v>
      </c>
      <c r="D104" s="13" t="s">
        <v>146</v>
      </c>
      <c r="E104" s="11">
        <v>109</v>
      </c>
      <c r="F104" s="1" t="str">
        <f t="shared" si="1"/>
        <v>Picture</v>
      </c>
      <c r="G104" s="6" t="s">
        <v>40</v>
      </c>
      <c r="H104" s="7">
        <v>2</v>
      </c>
      <c r="I104" s="8" t="s">
        <v>23</v>
      </c>
      <c r="J104" s="9"/>
      <c r="K104" s="10">
        <v>6.25E-2</v>
      </c>
      <c r="L104" s="4" t="s">
        <v>145</v>
      </c>
    </row>
    <row r="105" spans="1:12" ht="12.75" customHeight="1" x14ac:dyDescent="0.2">
      <c r="A105" s="12"/>
      <c r="B105" s="13" t="s">
        <v>143</v>
      </c>
      <c r="C105" s="13" t="s">
        <v>144</v>
      </c>
      <c r="D105" s="13" t="s">
        <v>122</v>
      </c>
      <c r="E105" s="11">
        <v>109</v>
      </c>
      <c r="F105" s="1" t="str">
        <f t="shared" si="1"/>
        <v>Picture</v>
      </c>
      <c r="G105" s="6" t="s">
        <v>40</v>
      </c>
      <c r="H105" s="7">
        <v>109</v>
      </c>
      <c r="I105" s="8" t="s">
        <v>23</v>
      </c>
      <c r="J105" s="9"/>
      <c r="K105" s="10">
        <v>6.25E-2</v>
      </c>
      <c r="L105" s="4" t="s">
        <v>145</v>
      </c>
    </row>
    <row r="106" spans="1:12" ht="12.75" customHeight="1" x14ac:dyDescent="0.2">
      <c r="A106" s="12"/>
      <c r="B106" s="13" t="s">
        <v>143</v>
      </c>
      <c r="C106" s="13" t="s">
        <v>144</v>
      </c>
      <c r="D106" s="13" t="s">
        <v>147</v>
      </c>
      <c r="E106" s="11">
        <v>93.5</v>
      </c>
      <c r="F106" s="1" t="str">
        <f t="shared" si="1"/>
        <v>Picture</v>
      </c>
      <c r="G106" s="6" t="s">
        <v>40</v>
      </c>
      <c r="H106" s="7">
        <v>10</v>
      </c>
      <c r="I106" s="8" t="s">
        <v>23</v>
      </c>
      <c r="J106" s="9"/>
      <c r="K106" s="10">
        <v>6.25E-2</v>
      </c>
      <c r="L106" s="4" t="s">
        <v>145</v>
      </c>
    </row>
    <row r="107" spans="1:12" ht="12.75" customHeight="1" x14ac:dyDescent="0.2">
      <c r="A107" s="12"/>
      <c r="B107" s="13" t="s">
        <v>143</v>
      </c>
      <c r="C107" s="13" t="s">
        <v>144</v>
      </c>
      <c r="D107" s="13" t="s">
        <v>148</v>
      </c>
      <c r="E107" s="11">
        <v>109</v>
      </c>
      <c r="F107" s="1" t="str">
        <f t="shared" si="1"/>
        <v>Picture</v>
      </c>
      <c r="G107" s="6" t="s">
        <v>40</v>
      </c>
      <c r="H107" s="7">
        <v>2</v>
      </c>
      <c r="I107" s="8" t="s">
        <v>23</v>
      </c>
      <c r="J107" s="9"/>
      <c r="K107" s="10">
        <v>6.25E-2</v>
      </c>
      <c r="L107" s="4" t="s">
        <v>145</v>
      </c>
    </row>
    <row r="108" spans="1:12" ht="12.75" customHeight="1" x14ac:dyDescent="0.2">
      <c r="A108" s="12"/>
      <c r="B108" s="13" t="s">
        <v>143</v>
      </c>
      <c r="C108" s="13" t="s">
        <v>144</v>
      </c>
      <c r="D108" s="13" t="s">
        <v>149</v>
      </c>
      <c r="E108" s="11">
        <v>125</v>
      </c>
      <c r="F108" s="1" t="str">
        <f t="shared" si="1"/>
        <v>Picture</v>
      </c>
      <c r="G108" s="6" t="s">
        <v>40</v>
      </c>
      <c r="H108" s="7">
        <v>5</v>
      </c>
      <c r="I108" s="8" t="s">
        <v>23</v>
      </c>
      <c r="J108" s="9"/>
      <c r="K108" s="10">
        <v>0.15625</v>
      </c>
      <c r="L108" s="4" t="s">
        <v>145</v>
      </c>
    </row>
    <row r="109" spans="1:12" ht="12.75" customHeight="1" x14ac:dyDescent="0.2">
      <c r="A109" s="12"/>
      <c r="B109" s="13" t="s">
        <v>143</v>
      </c>
      <c r="C109" s="13" t="s">
        <v>144</v>
      </c>
      <c r="D109" s="13" t="s">
        <v>123</v>
      </c>
      <c r="E109" s="11">
        <v>125</v>
      </c>
      <c r="F109" s="1" t="str">
        <f t="shared" si="1"/>
        <v>Picture</v>
      </c>
      <c r="G109" s="6" t="s">
        <v>40</v>
      </c>
      <c r="H109" s="7">
        <v>13</v>
      </c>
      <c r="I109" s="8" t="s">
        <v>23</v>
      </c>
      <c r="J109" s="9"/>
      <c r="K109" s="10">
        <v>0.15625</v>
      </c>
      <c r="L109" s="4" t="s">
        <v>145</v>
      </c>
    </row>
    <row r="110" spans="1:12" ht="12.75" customHeight="1" x14ac:dyDescent="0.2">
      <c r="A110" s="12"/>
      <c r="B110" s="13" t="s">
        <v>143</v>
      </c>
      <c r="C110" s="13" t="s">
        <v>144</v>
      </c>
      <c r="D110" s="13" t="s">
        <v>129</v>
      </c>
      <c r="E110" s="11">
        <v>136</v>
      </c>
      <c r="F110" s="1" t="str">
        <f t="shared" si="1"/>
        <v>Picture</v>
      </c>
      <c r="G110" s="6" t="s">
        <v>40</v>
      </c>
      <c r="H110" s="7">
        <v>20</v>
      </c>
      <c r="I110" s="8" t="s">
        <v>23</v>
      </c>
      <c r="J110" s="9"/>
      <c r="K110" s="10">
        <v>0.15625</v>
      </c>
      <c r="L110" s="4" t="s">
        <v>145</v>
      </c>
    </row>
    <row r="111" spans="1:12" ht="12.75" customHeight="1" x14ac:dyDescent="0.2">
      <c r="A111" s="12"/>
      <c r="B111" s="13" t="s">
        <v>143</v>
      </c>
      <c r="C111" s="13" t="s">
        <v>144</v>
      </c>
      <c r="D111" s="13" t="s">
        <v>124</v>
      </c>
      <c r="E111" s="11">
        <v>136</v>
      </c>
      <c r="F111" s="1" t="str">
        <f t="shared" si="1"/>
        <v>Picture</v>
      </c>
      <c r="G111" s="6" t="s">
        <v>40</v>
      </c>
      <c r="H111" s="7">
        <v>9</v>
      </c>
      <c r="I111" s="8" t="s">
        <v>23</v>
      </c>
      <c r="J111" s="9"/>
      <c r="K111" s="10">
        <v>0.15625</v>
      </c>
      <c r="L111" s="4" t="s">
        <v>145</v>
      </c>
    </row>
    <row r="112" spans="1:12" ht="12.75" customHeight="1" x14ac:dyDescent="0.2">
      <c r="A112" s="12"/>
      <c r="B112" s="13" t="s">
        <v>143</v>
      </c>
      <c r="C112" s="13" t="s">
        <v>144</v>
      </c>
      <c r="D112" s="13" t="s">
        <v>131</v>
      </c>
      <c r="E112" s="11">
        <v>147</v>
      </c>
      <c r="F112" s="1" t="str">
        <f t="shared" si="1"/>
        <v>Picture</v>
      </c>
      <c r="G112" s="6" t="s">
        <v>40</v>
      </c>
      <c r="H112" s="7">
        <v>3</v>
      </c>
      <c r="I112" s="8" t="s">
        <v>23</v>
      </c>
      <c r="J112" s="9"/>
      <c r="K112" s="10">
        <v>0.15625</v>
      </c>
      <c r="L112" s="4" t="s">
        <v>145</v>
      </c>
    </row>
    <row r="113" spans="1:12" ht="12.75" customHeight="1" x14ac:dyDescent="0.2">
      <c r="A113" s="12"/>
      <c r="B113" s="13" t="s">
        <v>143</v>
      </c>
      <c r="C113" s="13" t="s">
        <v>144</v>
      </c>
      <c r="D113" s="13" t="s">
        <v>132</v>
      </c>
      <c r="E113" s="11">
        <v>147</v>
      </c>
      <c r="F113" s="1" t="str">
        <f t="shared" si="1"/>
        <v>Picture</v>
      </c>
      <c r="G113" s="6" t="s">
        <v>40</v>
      </c>
      <c r="H113" s="7">
        <v>4</v>
      </c>
      <c r="I113" s="8" t="s">
        <v>23</v>
      </c>
      <c r="J113" s="9"/>
      <c r="K113" s="10">
        <v>0.25</v>
      </c>
      <c r="L113" s="4" t="s">
        <v>145</v>
      </c>
    </row>
    <row r="114" spans="1:12" ht="12.75" customHeight="1" x14ac:dyDescent="0.2">
      <c r="A114" s="12"/>
      <c r="B114" s="13" t="s">
        <v>143</v>
      </c>
      <c r="C114" s="13" t="s">
        <v>144</v>
      </c>
      <c r="D114" s="13" t="s">
        <v>150</v>
      </c>
      <c r="E114" s="11">
        <v>185</v>
      </c>
      <c r="F114" s="1" t="str">
        <f t="shared" si="1"/>
        <v>Picture</v>
      </c>
      <c r="G114" s="6" t="s">
        <v>40</v>
      </c>
      <c r="H114" s="7">
        <v>70</v>
      </c>
      <c r="I114" s="8" t="s">
        <v>23</v>
      </c>
      <c r="J114" s="9"/>
      <c r="K114" s="10">
        <v>0.375</v>
      </c>
      <c r="L114" s="4" t="s">
        <v>145</v>
      </c>
    </row>
    <row r="115" spans="1:12" ht="12.75" customHeight="1" x14ac:dyDescent="0.2">
      <c r="A115" s="12"/>
      <c r="B115" s="13" t="s">
        <v>151</v>
      </c>
      <c r="C115" s="13" t="s">
        <v>152</v>
      </c>
      <c r="D115" s="13" t="s">
        <v>127</v>
      </c>
      <c r="E115" s="11">
        <v>44.5</v>
      </c>
      <c r="F115" s="1" t="str">
        <f t="shared" si="1"/>
        <v>Picture</v>
      </c>
      <c r="G115" s="6" t="s">
        <v>40</v>
      </c>
      <c r="H115" s="7">
        <v>19</v>
      </c>
      <c r="I115" s="8" t="s">
        <v>23</v>
      </c>
      <c r="J115" s="9"/>
      <c r="K115" s="10">
        <v>3.125E-2</v>
      </c>
      <c r="L115" s="4" t="s">
        <v>153</v>
      </c>
    </row>
    <row r="116" spans="1:12" ht="12.75" customHeight="1" x14ac:dyDescent="0.2">
      <c r="A116" s="12"/>
      <c r="B116" s="13" t="s">
        <v>151</v>
      </c>
      <c r="C116" s="13" t="s">
        <v>152</v>
      </c>
      <c r="D116" s="13" t="s">
        <v>119</v>
      </c>
      <c r="E116" s="11">
        <v>77.5</v>
      </c>
      <c r="F116" s="1" t="str">
        <f t="shared" si="1"/>
        <v>Picture</v>
      </c>
      <c r="G116" s="6" t="s">
        <v>40</v>
      </c>
      <c r="H116" s="7">
        <v>150</v>
      </c>
      <c r="I116" s="8" t="s">
        <v>23</v>
      </c>
      <c r="J116" s="9"/>
      <c r="K116" s="10">
        <v>6.25E-2</v>
      </c>
      <c r="L116" s="4" t="s">
        <v>153</v>
      </c>
    </row>
    <row r="117" spans="1:12" ht="12.75" customHeight="1" x14ac:dyDescent="0.2">
      <c r="A117" s="12"/>
      <c r="B117" s="13" t="s">
        <v>151</v>
      </c>
      <c r="C117" s="13" t="s">
        <v>152</v>
      </c>
      <c r="D117" s="13" t="s">
        <v>154</v>
      </c>
      <c r="E117" s="11">
        <v>93.5</v>
      </c>
      <c r="F117" s="1" t="str">
        <f t="shared" si="1"/>
        <v>Picture</v>
      </c>
      <c r="G117" s="6" t="s">
        <v>40</v>
      </c>
      <c r="H117" s="7">
        <v>3</v>
      </c>
      <c r="I117" s="8" t="s">
        <v>23</v>
      </c>
      <c r="J117" s="9"/>
      <c r="K117" s="10">
        <v>6.25E-2</v>
      </c>
      <c r="L117" s="4" t="s">
        <v>153</v>
      </c>
    </row>
    <row r="118" spans="1:12" ht="12.75" customHeight="1" x14ac:dyDescent="0.2">
      <c r="A118" s="22"/>
      <c r="B118" s="23" t="s">
        <v>151</v>
      </c>
      <c r="C118" s="23" t="s">
        <v>152</v>
      </c>
      <c r="D118" s="23" t="s">
        <v>121</v>
      </c>
      <c r="E118" s="24">
        <v>93.5</v>
      </c>
      <c r="F118" s="2" t="str">
        <f t="shared" si="1"/>
        <v>Picture</v>
      </c>
      <c r="G118" s="25" t="s">
        <v>40</v>
      </c>
      <c r="H118" s="26">
        <v>73</v>
      </c>
      <c r="I118" s="27">
        <v>70</v>
      </c>
      <c r="J118" s="9"/>
      <c r="K118" s="10">
        <v>6.25E-2</v>
      </c>
      <c r="L118" s="4" t="s">
        <v>153</v>
      </c>
    </row>
    <row r="119" spans="1:12" ht="12.75" customHeight="1" x14ac:dyDescent="0.2">
      <c r="A119" s="22"/>
      <c r="B119" s="23" t="s">
        <v>151</v>
      </c>
      <c r="C119" s="23" t="s">
        <v>152</v>
      </c>
      <c r="D119" s="23" t="s">
        <v>122</v>
      </c>
      <c r="E119" s="24">
        <v>97</v>
      </c>
      <c r="F119" s="2" t="str">
        <f t="shared" si="1"/>
        <v>Picture</v>
      </c>
      <c r="G119" s="25" t="s">
        <v>40</v>
      </c>
      <c r="H119" s="26">
        <v>68</v>
      </c>
      <c r="I119" s="27">
        <v>77</v>
      </c>
      <c r="J119" s="9"/>
      <c r="K119" s="10">
        <v>6.25E-2</v>
      </c>
      <c r="L119" s="4" t="s">
        <v>153</v>
      </c>
    </row>
    <row r="120" spans="1:12" ht="12.75" customHeight="1" x14ac:dyDescent="0.2">
      <c r="A120" s="22"/>
      <c r="B120" s="23" t="s">
        <v>151</v>
      </c>
      <c r="C120" s="23" t="s">
        <v>152</v>
      </c>
      <c r="D120" s="23" t="s">
        <v>155</v>
      </c>
      <c r="E120" s="24">
        <v>125</v>
      </c>
      <c r="F120" s="2" t="str">
        <f t="shared" si="1"/>
        <v>Picture</v>
      </c>
      <c r="G120" s="25" t="s">
        <v>40</v>
      </c>
      <c r="H120" s="26">
        <v>18</v>
      </c>
      <c r="I120" s="27">
        <v>112.5</v>
      </c>
      <c r="J120" s="9"/>
      <c r="K120" s="10">
        <v>0.15625</v>
      </c>
      <c r="L120" s="4" t="s">
        <v>153</v>
      </c>
    </row>
    <row r="121" spans="1:12" ht="12.75" customHeight="1" x14ac:dyDescent="0.2">
      <c r="A121" s="22"/>
      <c r="B121" s="23" t="s">
        <v>151</v>
      </c>
      <c r="C121" s="23" t="s">
        <v>152</v>
      </c>
      <c r="D121" s="23" t="s">
        <v>123</v>
      </c>
      <c r="E121" s="24">
        <v>125</v>
      </c>
      <c r="F121" s="2" t="str">
        <f t="shared" si="1"/>
        <v>Picture</v>
      </c>
      <c r="G121" s="25" t="s">
        <v>40</v>
      </c>
      <c r="H121" s="26">
        <v>389</v>
      </c>
      <c r="I121" s="27">
        <v>112.5</v>
      </c>
      <c r="J121" s="9"/>
      <c r="K121" s="10">
        <v>0.15625</v>
      </c>
      <c r="L121" s="4" t="s">
        <v>153</v>
      </c>
    </row>
    <row r="122" spans="1:12" ht="12.75" customHeight="1" x14ac:dyDescent="0.2">
      <c r="A122" s="22"/>
      <c r="B122" s="23" t="s">
        <v>151</v>
      </c>
      <c r="C122" s="23" t="s">
        <v>152</v>
      </c>
      <c r="D122" s="23" t="s">
        <v>129</v>
      </c>
      <c r="E122" s="24">
        <v>136</v>
      </c>
      <c r="F122" s="2" t="str">
        <f t="shared" si="1"/>
        <v>Picture</v>
      </c>
      <c r="G122" s="25" t="s">
        <v>40</v>
      </c>
      <c r="H122" s="26">
        <v>7</v>
      </c>
      <c r="I122" s="27">
        <v>102</v>
      </c>
      <c r="J122" s="9"/>
      <c r="K122" s="10">
        <v>0.15625</v>
      </c>
      <c r="L122" s="4" t="s">
        <v>153</v>
      </c>
    </row>
    <row r="123" spans="1:12" ht="12.75" customHeight="1" x14ac:dyDescent="0.2">
      <c r="A123" s="22"/>
      <c r="B123" s="23" t="s">
        <v>151</v>
      </c>
      <c r="C123" s="23" t="s">
        <v>152</v>
      </c>
      <c r="D123" s="23" t="s">
        <v>124</v>
      </c>
      <c r="E123" s="24">
        <v>136</v>
      </c>
      <c r="F123" s="2" t="str">
        <f t="shared" si="1"/>
        <v>Picture</v>
      </c>
      <c r="G123" s="25" t="s">
        <v>40</v>
      </c>
      <c r="H123" s="26">
        <v>397</v>
      </c>
      <c r="I123" s="27">
        <v>102</v>
      </c>
      <c r="J123" s="9"/>
      <c r="K123" s="10">
        <v>0.15625</v>
      </c>
      <c r="L123" s="4" t="s">
        <v>153</v>
      </c>
    </row>
    <row r="124" spans="1:12" ht="12.75" customHeight="1" x14ac:dyDescent="0.2">
      <c r="A124" s="22"/>
      <c r="B124" s="23" t="s">
        <v>151</v>
      </c>
      <c r="C124" s="23" t="s">
        <v>152</v>
      </c>
      <c r="D124" s="23" t="s">
        <v>130</v>
      </c>
      <c r="E124" s="24">
        <v>147</v>
      </c>
      <c r="F124" s="2" t="str">
        <f t="shared" si="1"/>
        <v>Picture</v>
      </c>
      <c r="G124" s="25" t="s">
        <v>40</v>
      </c>
      <c r="H124" s="26">
        <v>17</v>
      </c>
      <c r="I124" s="27">
        <v>110.5</v>
      </c>
      <c r="J124" s="9"/>
      <c r="K124" s="10">
        <v>0.25</v>
      </c>
      <c r="L124" s="4" t="s">
        <v>153</v>
      </c>
    </row>
    <row r="125" spans="1:12" ht="12.75" customHeight="1" x14ac:dyDescent="0.2">
      <c r="A125" s="22"/>
      <c r="B125" s="23" t="s">
        <v>151</v>
      </c>
      <c r="C125" s="23" t="s">
        <v>152</v>
      </c>
      <c r="D125" s="23" t="s">
        <v>132</v>
      </c>
      <c r="E125" s="24">
        <v>147</v>
      </c>
      <c r="F125" s="2" t="str">
        <f t="shared" si="1"/>
        <v>Picture</v>
      </c>
      <c r="G125" s="25" t="s">
        <v>40</v>
      </c>
      <c r="H125" s="26">
        <v>137</v>
      </c>
      <c r="I125" s="27">
        <v>110.5</v>
      </c>
      <c r="J125" s="9"/>
      <c r="K125" s="10">
        <v>0.25</v>
      </c>
      <c r="L125" s="4" t="s">
        <v>153</v>
      </c>
    </row>
    <row r="126" spans="1:12" ht="12.75" customHeight="1" x14ac:dyDescent="0.2">
      <c r="A126" s="12"/>
      <c r="B126" s="13" t="s">
        <v>156</v>
      </c>
      <c r="C126" s="13" t="s">
        <v>157</v>
      </c>
      <c r="D126" s="13" t="s">
        <v>39</v>
      </c>
      <c r="E126" s="11">
        <v>64</v>
      </c>
      <c r="F126" s="1" t="str">
        <f t="shared" si="1"/>
        <v>Picture</v>
      </c>
      <c r="G126" s="6" t="s">
        <v>40</v>
      </c>
      <c r="H126" s="7">
        <v>106</v>
      </c>
      <c r="I126" s="8" t="s">
        <v>23</v>
      </c>
      <c r="J126" s="9"/>
      <c r="K126" s="10">
        <v>6.25E-2</v>
      </c>
      <c r="L126" s="4" t="s">
        <v>158</v>
      </c>
    </row>
    <row r="127" spans="1:12" ht="12.75" customHeight="1" x14ac:dyDescent="0.2">
      <c r="A127" s="12"/>
      <c r="B127" s="13" t="s">
        <v>159</v>
      </c>
      <c r="C127" s="13" t="s">
        <v>160</v>
      </c>
      <c r="D127" s="13" t="s">
        <v>39</v>
      </c>
      <c r="E127" s="11">
        <v>64</v>
      </c>
      <c r="F127" s="1" t="str">
        <f t="shared" si="1"/>
        <v>Picture</v>
      </c>
      <c r="G127" s="6" t="s">
        <v>40</v>
      </c>
      <c r="H127" s="7">
        <v>168</v>
      </c>
      <c r="I127" s="8" t="s">
        <v>23</v>
      </c>
      <c r="J127" s="9"/>
      <c r="K127" s="10">
        <v>6.25E-2</v>
      </c>
      <c r="L127" s="4" t="s">
        <v>161</v>
      </c>
    </row>
    <row r="128" spans="1:12" ht="12.75" customHeight="1" x14ac:dyDescent="0.2">
      <c r="A128" s="12"/>
      <c r="B128" s="13" t="s">
        <v>162</v>
      </c>
      <c r="C128" s="13" t="s">
        <v>163</v>
      </c>
      <c r="D128" s="13" t="s">
        <v>39</v>
      </c>
      <c r="E128" s="11">
        <v>64</v>
      </c>
      <c r="F128" s="1" t="str">
        <f t="shared" si="1"/>
        <v>Picture</v>
      </c>
      <c r="G128" s="6" t="s">
        <v>40</v>
      </c>
      <c r="H128" s="7">
        <v>37</v>
      </c>
      <c r="I128" s="8" t="s">
        <v>23</v>
      </c>
      <c r="J128" s="9"/>
      <c r="K128" s="10">
        <v>6.25E-2</v>
      </c>
      <c r="L128" s="4" t="s">
        <v>164</v>
      </c>
    </row>
    <row r="129" spans="1:12" ht="12.75" customHeight="1" x14ac:dyDescent="0.2">
      <c r="A129" s="12"/>
      <c r="B129" s="13" t="s">
        <v>165</v>
      </c>
      <c r="C129" s="13" t="s">
        <v>166</v>
      </c>
      <c r="D129" s="13" t="s">
        <v>31</v>
      </c>
      <c r="E129" s="11">
        <v>91</v>
      </c>
      <c r="F129" s="1" t="str">
        <f t="shared" si="1"/>
        <v>Picture</v>
      </c>
      <c r="G129" s="6" t="s">
        <v>22</v>
      </c>
      <c r="H129" s="7">
        <v>60</v>
      </c>
      <c r="I129" s="8" t="s">
        <v>23</v>
      </c>
      <c r="J129" s="9"/>
      <c r="K129" s="10">
        <v>0.1875</v>
      </c>
      <c r="L129" s="4" t="s">
        <v>167</v>
      </c>
    </row>
    <row r="130" spans="1:12" ht="12.75" customHeight="1" x14ac:dyDescent="0.2">
      <c r="A130" s="22"/>
      <c r="B130" s="23" t="s">
        <v>168</v>
      </c>
      <c r="C130" s="23" t="s">
        <v>169</v>
      </c>
      <c r="D130" s="23" t="s">
        <v>21</v>
      </c>
      <c r="E130" s="24">
        <v>62.5</v>
      </c>
      <c r="F130" s="2" t="str">
        <f t="shared" si="1"/>
        <v>Picture</v>
      </c>
      <c r="G130" s="25" t="s">
        <v>22</v>
      </c>
      <c r="H130" s="26">
        <v>113</v>
      </c>
      <c r="I130" s="27">
        <v>53</v>
      </c>
      <c r="J130" s="9"/>
      <c r="K130" s="10">
        <v>6.25E-2</v>
      </c>
      <c r="L130" s="4" t="s">
        <v>170</v>
      </c>
    </row>
    <row r="131" spans="1:12" ht="12.75" customHeight="1" x14ac:dyDescent="0.2">
      <c r="A131" s="22"/>
      <c r="B131" s="23" t="s">
        <v>171</v>
      </c>
      <c r="C131" s="23" t="s">
        <v>172</v>
      </c>
      <c r="D131" s="23" t="s">
        <v>31</v>
      </c>
      <c r="E131" s="24">
        <v>91</v>
      </c>
      <c r="F131" s="2" t="str">
        <f t="shared" si="1"/>
        <v>Picture</v>
      </c>
      <c r="G131" s="25" t="s">
        <v>35</v>
      </c>
      <c r="H131" s="26">
        <v>188</v>
      </c>
      <c r="I131" s="27">
        <v>77.5</v>
      </c>
      <c r="J131" s="9"/>
      <c r="K131" s="10">
        <v>0.1875</v>
      </c>
      <c r="L131" s="4" t="s">
        <v>173</v>
      </c>
    </row>
    <row r="132" spans="1:12" ht="12.75" customHeight="1" x14ac:dyDescent="0.2">
      <c r="A132" s="12"/>
      <c r="B132" s="13" t="s">
        <v>171</v>
      </c>
      <c r="C132" s="13" t="s">
        <v>172</v>
      </c>
      <c r="D132" s="13" t="s">
        <v>27</v>
      </c>
      <c r="E132" s="11">
        <v>149</v>
      </c>
      <c r="F132" s="1" t="str">
        <f t="shared" si="1"/>
        <v>Picture</v>
      </c>
      <c r="G132" s="6" t="s">
        <v>35</v>
      </c>
      <c r="H132" s="7">
        <v>6</v>
      </c>
      <c r="I132" s="8" t="s">
        <v>23</v>
      </c>
      <c r="J132" s="9"/>
      <c r="K132" s="10">
        <v>0.3125</v>
      </c>
      <c r="L132" s="4" t="s">
        <v>173</v>
      </c>
    </row>
    <row r="133" spans="1:12" ht="12.75" customHeight="1" x14ac:dyDescent="0.2">
      <c r="A133" s="22"/>
      <c r="B133" s="23" t="s">
        <v>171</v>
      </c>
      <c r="C133" s="23" t="s">
        <v>172</v>
      </c>
      <c r="D133" s="23" t="s">
        <v>174</v>
      </c>
      <c r="E133" s="24">
        <v>164</v>
      </c>
      <c r="F133" s="2" t="str">
        <f t="shared" si="1"/>
        <v>Picture</v>
      </c>
      <c r="G133" s="25" t="s">
        <v>35</v>
      </c>
      <c r="H133" s="26">
        <v>173</v>
      </c>
      <c r="I133" s="27">
        <v>139.5</v>
      </c>
      <c r="J133" s="9"/>
      <c r="K133" s="10">
        <v>0.3125</v>
      </c>
      <c r="L133" s="4" t="s">
        <v>173</v>
      </c>
    </row>
    <row r="134" spans="1:12" ht="12.75" customHeight="1" x14ac:dyDescent="0.2">
      <c r="A134" s="22"/>
      <c r="B134" s="23" t="s">
        <v>175</v>
      </c>
      <c r="C134" s="23" t="s">
        <v>176</v>
      </c>
      <c r="D134" s="23" t="s">
        <v>21</v>
      </c>
      <c r="E134" s="24">
        <v>58</v>
      </c>
      <c r="F134" s="2" t="str">
        <f t="shared" si="1"/>
        <v>Picture</v>
      </c>
      <c r="G134" s="25" t="s">
        <v>22</v>
      </c>
      <c r="H134" s="26">
        <v>718</v>
      </c>
      <c r="I134" s="27">
        <v>43.5</v>
      </c>
      <c r="J134" s="9"/>
      <c r="K134" s="10">
        <v>6.25E-2</v>
      </c>
      <c r="L134" s="4" t="s">
        <v>177</v>
      </c>
    </row>
    <row r="135" spans="1:12" ht="12.75" customHeight="1" x14ac:dyDescent="0.2">
      <c r="A135" s="22"/>
      <c r="B135" s="23" t="s">
        <v>175</v>
      </c>
      <c r="C135" s="23" t="s">
        <v>176</v>
      </c>
      <c r="D135" s="23" t="s">
        <v>31</v>
      </c>
      <c r="E135" s="24">
        <v>91</v>
      </c>
      <c r="F135" s="2" t="str">
        <f t="shared" si="1"/>
        <v>Picture</v>
      </c>
      <c r="G135" s="25" t="s">
        <v>22</v>
      </c>
      <c r="H135" s="26">
        <v>67</v>
      </c>
      <c r="I135" s="27">
        <v>73</v>
      </c>
      <c r="J135" s="9"/>
      <c r="K135" s="10">
        <v>0.1875</v>
      </c>
      <c r="L135" s="4" t="s">
        <v>177</v>
      </c>
    </row>
    <row r="136" spans="1:12" ht="12.75" customHeight="1" x14ac:dyDescent="0.2">
      <c r="A136" s="12"/>
      <c r="B136" s="13" t="s">
        <v>178</v>
      </c>
      <c r="C136" s="13" t="s">
        <v>179</v>
      </c>
      <c r="D136" s="13" t="s">
        <v>21</v>
      </c>
      <c r="E136" s="11">
        <v>58</v>
      </c>
      <c r="F136" s="1" t="str">
        <f t="shared" si="1"/>
        <v>Picture</v>
      </c>
      <c r="G136" s="6" t="s">
        <v>40</v>
      </c>
      <c r="H136" s="7">
        <v>90</v>
      </c>
      <c r="I136" s="8" t="s">
        <v>23</v>
      </c>
      <c r="J136" s="9"/>
      <c r="K136" s="10">
        <v>6.25E-2</v>
      </c>
      <c r="L136" s="4" t="s">
        <v>180</v>
      </c>
    </row>
    <row r="137" spans="1:12" ht="12.75" customHeight="1" x14ac:dyDescent="0.2">
      <c r="A137" s="12"/>
      <c r="B137" s="13" t="s">
        <v>178</v>
      </c>
      <c r="C137" s="13" t="s">
        <v>179</v>
      </c>
      <c r="D137" s="13" t="s">
        <v>31</v>
      </c>
      <c r="E137" s="11">
        <v>91</v>
      </c>
      <c r="F137" s="1" t="str">
        <f t="shared" si="1"/>
        <v>Picture</v>
      </c>
      <c r="G137" s="6" t="s">
        <v>40</v>
      </c>
      <c r="H137" s="7">
        <v>6</v>
      </c>
      <c r="I137" s="8" t="s">
        <v>23</v>
      </c>
      <c r="J137" s="9"/>
      <c r="K137" s="10">
        <v>0.1875</v>
      </c>
      <c r="L137" s="4" t="s">
        <v>180</v>
      </c>
    </row>
    <row r="138" spans="1:12" ht="12.75" customHeight="1" x14ac:dyDescent="0.2">
      <c r="A138" s="12"/>
      <c r="B138" s="13" t="s">
        <v>178</v>
      </c>
      <c r="C138" s="13" t="s">
        <v>179</v>
      </c>
      <c r="D138" s="13" t="s">
        <v>174</v>
      </c>
      <c r="E138" s="11">
        <v>164</v>
      </c>
      <c r="F138" s="1" t="str">
        <f t="shared" si="1"/>
        <v>Picture</v>
      </c>
      <c r="G138" s="6" t="s">
        <v>40</v>
      </c>
      <c r="H138" s="7">
        <v>84</v>
      </c>
      <c r="I138" s="8" t="s">
        <v>23</v>
      </c>
      <c r="J138" s="9"/>
      <c r="K138" s="10">
        <v>0.3125</v>
      </c>
      <c r="L138" s="4" t="s">
        <v>180</v>
      </c>
    </row>
    <row r="139" spans="1:12" ht="12.75" customHeight="1" x14ac:dyDescent="0.2">
      <c r="A139" s="12"/>
      <c r="B139" s="13" t="s">
        <v>178</v>
      </c>
      <c r="C139" s="13" t="s">
        <v>179</v>
      </c>
      <c r="D139" s="13" t="s">
        <v>181</v>
      </c>
      <c r="E139" s="11">
        <v>174</v>
      </c>
      <c r="F139" s="1" t="str">
        <f t="shared" si="1"/>
        <v>Picture</v>
      </c>
      <c r="G139" s="6" t="s">
        <v>40</v>
      </c>
      <c r="H139" s="7">
        <v>4</v>
      </c>
      <c r="I139" s="8" t="s">
        <v>23</v>
      </c>
      <c r="J139" s="9"/>
      <c r="K139" s="10">
        <v>0.3125</v>
      </c>
      <c r="L139" s="4" t="s">
        <v>180</v>
      </c>
    </row>
    <row r="140" spans="1:12" ht="12.75" customHeight="1" x14ac:dyDescent="0.2">
      <c r="A140" s="12"/>
      <c r="B140" s="13" t="s">
        <v>182</v>
      </c>
      <c r="C140" s="13" t="s">
        <v>183</v>
      </c>
      <c r="D140" s="13" t="s">
        <v>21</v>
      </c>
      <c r="E140" s="11">
        <v>58</v>
      </c>
      <c r="F140" s="1" t="str">
        <f t="shared" si="1"/>
        <v>Picture</v>
      </c>
      <c r="G140" s="6" t="s">
        <v>40</v>
      </c>
      <c r="H140" s="7">
        <v>2</v>
      </c>
      <c r="I140" s="8" t="s">
        <v>23</v>
      </c>
      <c r="J140" s="9"/>
      <c r="K140" s="10">
        <v>6.25E-2</v>
      </c>
      <c r="L140" s="4" t="s">
        <v>184</v>
      </c>
    </row>
    <row r="141" spans="1:12" ht="12.75" customHeight="1" x14ac:dyDescent="0.2">
      <c r="A141" s="12"/>
      <c r="B141" s="13" t="s">
        <v>185</v>
      </c>
      <c r="C141" s="13" t="s">
        <v>186</v>
      </c>
      <c r="D141" s="13" t="s">
        <v>31</v>
      </c>
      <c r="E141" s="11">
        <v>91</v>
      </c>
      <c r="F141" s="1" t="str">
        <f t="shared" ref="F141:F204" si="2">HYPERLINK(L141, "Picture")</f>
        <v>Picture</v>
      </c>
      <c r="G141" s="6" t="s">
        <v>22</v>
      </c>
      <c r="H141" s="7">
        <v>4</v>
      </c>
      <c r="I141" s="8" t="s">
        <v>23</v>
      </c>
      <c r="J141" s="9"/>
      <c r="K141" s="10">
        <v>0.1875</v>
      </c>
      <c r="L141" s="4" t="s">
        <v>187</v>
      </c>
    </row>
    <row r="142" spans="1:12" ht="12.75" customHeight="1" x14ac:dyDescent="0.2">
      <c r="A142" s="12"/>
      <c r="B142" s="13" t="s">
        <v>188</v>
      </c>
      <c r="C142" s="13" t="s">
        <v>189</v>
      </c>
      <c r="D142" s="13" t="s">
        <v>21</v>
      </c>
      <c r="E142" s="11">
        <v>58</v>
      </c>
      <c r="F142" s="1" t="str">
        <f t="shared" si="2"/>
        <v>Picture</v>
      </c>
      <c r="G142" s="6" t="s">
        <v>22</v>
      </c>
      <c r="H142" s="7">
        <v>156</v>
      </c>
      <c r="I142" s="8" t="s">
        <v>23</v>
      </c>
      <c r="J142" s="9"/>
      <c r="K142" s="10">
        <v>6.25E-2</v>
      </c>
      <c r="L142" s="4" t="s">
        <v>190</v>
      </c>
    </row>
    <row r="143" spans="1:12" ht="12.75" customHeight="1" x14ac:dyDescent="0.2">
      <c r="A143" s="12"/>
      <c r="B143" s="13" t="s">
        <v>188</v>
      </c>
      <c r="C143" s="13" t="s">
        <v>189</v>
      </c>
      <c r="D143" s="13" t="s">
        <v>31</v>
      </c>
      <c r="E143" s="11">
        <v>91</v>
      </c>
      <c r="F143" s="1" t="str">
        <f t="shared" si="2"/>
        <v>Picture</v>
      </c>
      <c r="G143" s="6" t="s">
        <v>22</v>
      </c>
      <c r="H143" s="7">
        <v>7</v>
      </c>
      <c r="I143" s="8" t="s">
        <v>23</v>
      </c>
      <c r="J143" s="9"/>
      <c r="K143" s="10">
        <v>0.1875</v>
      </c>
      <c r="L143" s="4" t="s">
        <v>190</v>
      </c>
    </row>
    <row r="144" spans="1:12" ht="12.75" customHeight="1" x14ac:dyDescent="0.2">
      <c r="A144" s="12"/>
      <c r="B144" s="13" t="s">
        <v>191</v>
      </c>
      <c r="C144" s="13" t="s">
        <v>192</v>
      </c>
      <c r="D144" s="13" t="s">
        <v>21</v>
      </c>
      <c r="E144" s="11">
        <v>72.5</v>
      </c>
      <c r="F144" s="1" t="str">
        <f t="shared" si="2"/>
        <v>Picture</v>
      </c>
      <c r="G144" s="6" t="s">
        <v>193</v>
      </c>
      <c r="H144" s="7">
        <v>11</v>
      </c>
      <c r="I144" s="8" t="s">
        <v>23</v>
      </c>
      <c r="J144" s="9"/>
      <c r="K144" s="10">
        <v>6.25E-2</v>
      </c>
      <c r="L144" s="4" t="s">
        <v>194</v>
      </c>
    </row>
    <row r="145" spans="1:12" ht="12.75" customHeight="1" x14ac:dyDescent="0.2">
      <c r="A145" s="12"/>
      <c r="B145" s="13" t="s">
        <v>191</v>
      </c>
      <c r="C145" s="13" t="s">
        <v>192</v>
      </c>
      <c r="D145" s="13" t="s">
        <v>50</v>
      </c>
      <c r="E145" s="11">
        <v>117.5</v>
      </c>
      <c r="F145" s="1" t="str">
        <f t="shared" si="2"/>
        <v>Picture</v>
      </c>
      <c r="G145" s="6" t="s">
        <v>193</v>
      </c>
      <c r="H145" s="7">
        <v>49</v>
      </c>
      <c r="I145" s="8" t="s">
        <v>23</v>
      </c>
      <c r="J145" s="9"/>
      <c r="K145" s="10">
        <v>0.1875</v>
      </c>
      <c r="L145" s="4" t="s">
        <v>194</v>
      </c>
    </row>
    <row r="146" spans="1:12" ht="12.75" customHeight="1" x14ac:dyDescent="0.2">
      <c r="A146" s="12"/>
      <c r="B146" s="13" t="s">
        <v>195</v>
      </c>
      <c r="C146" s="13" t="s">
        <v>196</v>
      </c>
      <c r="D146" s="13" t="s">
        <v>31</v>
      </c>
      <c r="E146" s="11">
        <v>91</v>
      </c>
      <c r="F146" s="1" t="str">
        <f t="shared" si="2"/>
        <v>Picture</v>
      </c>
      <c r="G146" s="6" t="s">
        <v>22</v>
      </c>
      <c r="H146" s="7">
        <v>24</v>
      </c>
      <c r="I146" s="8" t="s">
        <v>23</v>
      </c>
      <c r="J146" s="9"/>
      <c r="K146" s="10">
        <v>0.1875</v>
      </c>
      <c r="L146" s="4" t="s">
        <v>197</v>
      </c>
    </row>
    <row r="147" spans="1:12" ht="12.75" customHeight="1" x14ac:dyDescent="0.2">
      <c r="A147" s="12"/>
      <c r="B147" s="13" t="s">
        <v>198</v>
      </c>
      <c r="C147" s="13" t="s">
        <v>199</v>
      </c>
      <c r="D147" s="13" t="s">
        <v>39</v>
      </c>
      <c r="E147" s="11">
        <v>35.5</v>
      </c>
      <c r="F147" s="1" t="str">
        <f t="shared" si="2"/>
        <v>Picture</v>
      </c>
      <c r="G147" s="6" t="s">
        <v>40</v>
      </c>
      <c r="H147" s="7">
        <v>93</v>
      </c>
      <c r="I147" s="8" t="s">
        <v>23</v>
      </c>
      <c r="J147" s="9"/>
      <c r="K147" s="10">
        <v>6.25E-2</v>
      </c>
      <c r="L147" s="4" t="s">
        <v>200</v>
      </c>
    </row>
    <row r="148" spans="1:12" ht="12.75" customHeight="1" x14ac:dyDescent="0.2">
      <c r="A148" s="12"/>
      <c r="B148" s="13" t="s">
        <v>201</v>
      </c>
      <c r="C148" s="13" t="s">
        <v>202</v>
      </c>
      <c r="D148" s="13" t="s">
        <v>39</v>
      </c>
      <c r="E148" s="11">
        <v>35.5</v>
      </c>
      <c r="F148" s="1" t="str">
        <f t="shared" si="2"/>
        <v>Picture</v>
      </c>
      <c r="G148" s="6" t="s">
        <v>40</v>
      </c>
      <c r="H148" s="7">
        <v>64</v>
      </c>
      <c r="I148" s="8" t="s">
        <v>23</v>
      </c>
      <c r="J148" s="9"/>
      <c r="K148" s="10">
        <v>6.25E-2</v>
      </c>
      <c r="L148" s="4" t="s">
        <v>203</v>
      </c>
    </row>
    <row r="149" spans="1:12" ht="12.75" customHeight="1" x14ac:dyDescent="0.2">
      <c r="A149" s="12"/>
      <c r="B149" s="13" t="s">
        <v>204</v>
      </c>
      <c r="C149" s="13" t="s">
        <v>205</v>
      </c>
      <c r="D149" s="13" t="s">
        <v>39</v>
      </c>
      <c r="E149" s="11">
        <v>34</v>
      </c>
      <c r="F149" s="1" t="str">
        <f t="shared" si="2"/>
        <v>Picture</v>
      </c>
      <c r="G149" s="6" t="s">
        <v>40</v>
      </c>
      <c r="H149" s="7">
        <v>2</v>
      </c>
      <c r="I149" s="8" t="s">
        <v>23</v>
      </c>
      <c r="J149" s="9"/>
      <c r="K149" s="10">
        <v>6.25E-2</v>
      </c>
      <c r="L149" s="4" t="s">
        <v>206</v>
      </c>
    </row>
    <row r="150" spans="1:12" ht="12.75" customHeight="1" x14ac:dyDescent="0.2">
      <c r="A150" s="12"/>
      <c r="B150" s="13" t="s">
        <v>207</v>
      </c>
      <c r="C150" s="13" t="s">
        <v>208</v>
      </c>
      <c r="D150" s="13" t="s">
        <v>21</v>
      </c>
      <c r="E150" s="11">
        <v>41.5</v>
      </c>
      <c r="F150" s="1" t="str">
        <f t="shared" si="2"/>
        <v>Picture</v>
      </c>
      <c r="G150" s="6" t="s">
        <v>40</v>
      </c>
      <c r="H150" s="7">
        <v>9</v>
      </c>
      <c r="I150" s="8" t="s">
        <v>23</v>
      </c>
      <c r="J150" s="9"/>
      <c r="K150" s="10">
        <v>6.25E-2</v>
      </c>
      <c r="L150" s="4" t="s">
        <v>209</v>
      </c>
    </row>
    <row r="151" spans="1:12" ht="12.75" customHeight="1" x14ac:dyDescent="0.2">
      <c r="A151" s="22"/>
      <c r="B151" s="23" t="s">
        <v>210</v>
      </c>
      <c r="C151" s="23" t="s">
        <v>211</v>
      </c>
      <c r="D151" s="23" t="s">
        <v>39</v>
      </c>
      <c r="E151" s="24">
        <v>34</v>
      </c>
      <c r="F151" s="2" t="str">
        <f t="shared" si="2"/>
        <v>Picture</v>
      </c>
      <c r="G151" s="25" t="s">
        <v>40</v>
      </c>
      <c r="H151" s="26">
        <v>3108</v>
      </c>
      <c r="I151" s="27">
        <v>29</v>
      </c>
      <c r="J151" s="9"/>
      <c r="K151" s="10">
        <v>6.25E-2</v>
      </c>
      <c r="L151" s="4" t="s">
        <v>212</v>
      </c>
    </row>
    <row r="152" spans="1:12" ht="12.75" customHeight="1" x14ac:dyDescent="0.2">
      <c r="A152" s="12"/>
      <c r="B152" s="13" t="s">
        <v>213</v>
      </c>
      <c r="C152" s="13" t="s">
        <v>214</v>
      </c>
      <c r="D152" s="13" t="s">
        <v>39</v>
      </c>
      <c r="E152" s="11">
        <v>35.5</v>
      </c>
      <c r="F152" s="1" t="str">
        <f t="shared" si="2"/>
        <v>Picture</v>
      </c>
      <c r="G152" s="6" t="s">
        <v>40</v>
      </c>
      <c r="H152" s="7">
        <v>15</v>
      </c>
      <c r="I152" s="8" t="s">
        <v>23</v>
      </c>
      <c r="J152" s="9"/>
      <c r="K152" s="10">
        <v>6.25E-2</v>
      </c>
      <c r="L152" s="4" t="s">
        <v>215</v>
      </c>
    </row>
    <row r="153" spans="1:12" ht="12.75" customHeight="1" x14ac:dyDescent="0.2">
      <c r="A153" s="12"/>
      <c r="B153" s="13" t="s">
        <v>216</v>
      </c>
      <c r="C153" s="13" t="s">
        <v>217</v>
      </c>
      <c r="D153" s="13" t="s">
        <v>39</v>
      </c>
      <c r="E153" s="11">
        <v>34</v>
      </c>
      <c r="F153" s="1" t="str">
        <f t="shared" si="2"/>
        <v>Picture</v>
      </c>
      <c r="G153" s="6" t="s">
        <v>218</v>
      </c>
      <c r="H153" s="7">
        <v>9</v>
      </c>
      <c r="I153" s="8" t="s">
        <v>23</v>
      </c>
      <c r="J153" s="9"/>
      <c r="K153" s="10">
        <v>6.25E-2</v>
      </c>
      <c r="L153" s="4" t="s">
        <v>219</v>
      </c>
    </row>
    <row r="154" spans="1:12" ht="12.75" customHeight="1" x14ac:dyDescent="0.2">
      <c r="A154" s="12"/>
      <c r="B154" s="13" t="s">
        <v>220</v>
      </c>
      <c r="C154" s="13" t="s">
        <v>221</v>
      </c>
      <c r="D154" s="13" t="s">
        <v>222</v>
      </c>
      <c r="E154" s="11">
        <v>99</v>
      </c>
      <c r="F154" s="1" t="str">
        <f t="shared" si="2"/>
        <v>Picture</v>
      </c>
      <c r="G154" s="6" t="s">
        <v>40</v>
      </c>
      <c r="H154" s="7">
        <v>2</v>
      </c>
      <c r="I154" s="8" t="s">
        <v>23</v>
      </c>
      <c r="J154" s="9"/>
      <c r="K154" s="10">
        <v>6.25E-2</v>
      </c>
      <c r="L154" s="4" t="s">
        <v>223</v>
      </c>
    </row>
    <row r="155" spans="1:12" ht="12.75" customHeight="1" x14ac:dyDescent="0.2">
      <c r="A155" s="12"/>
      <c r="B155" s="13" t="s">
        <v>224</v>
      </c>
      <c r="C155" s="13" t="s">
        <v>225</v>
      </c>
      <c r="D155" s="13" t="s">
        <v>39</v>
      </c>
      <c r="E155" s="11">
        <v>35.5</v>
      </c>
      <c r="F155" s="1" t="str">
        <f t="shared" si="2"/>
        <v>Picture</v>
      </c>
      <c r="G155" s="6" t="s">
        <v>40</v>
      </c>
      <c r="H155" s="7">
        <v>79</v>
      </c>
      <c r="I155" s="8" t="s">
        <v>23</v>
      </c>
      <c r="J155" s="9"/>
      <c r="K155" s="10">
        <v>6.25E-2</v>
      </c>
      <c r="L155" s="4" t="s">
        <v>226</v>
      </c>
    </row>
    <row r="156" spans="1:12" ht="12.75" customHeight="1" x14ac:dyDescent="0.2">
      <c r="A156" s="12"/>
      <c r="B156" s="13" t="s">
        <v>227</v>
      </c>
      <c r="C156" s="13" t="s">
        <v>228</v>
      </c>
      <c r="D156" s="13" t="s">
        <v>229</v>
      </c>
      <c r="E156" s="11">
        <v>51</v>
      </c>
      <c r="F156" s="1" t="str">
        <f t="shared" si="2"/>
        <v>Picture</v>
      </c>
      <c r="G156" s="6" t="s">
        <v>40</v>
      </c>
      <c r="H156" s="7">
        <v>255</v>
      </c>
      <c r="I156" s="8" t="s">
        <v>23</v>
      </c>
      <c r="J156" s="9"/>
      <c r="K156" s="10">
        <v>6.25E-2</v>
      </c>
      <c r="L156" s="4" t="s">
        <v>230</v>
      </c>
    </row>
    <row r="157" spans="1:12" ht="12.75" customHeight="1" x14ac:dyDescent="0.2">
      <c r="A157" s="12"/>
      <c r="B157" s="13" t="s">
        <v>231</v>
      </c>
      <c r="C157" s="13" t="s">
        <v>232</v>
      </c>
      <c r="D157" s="13" t="s">
        <v>127</v>
      </c>
      <c r="E157" s="11">
        <v>49</v>
      </c>
      <c r="F157" s="1" t="str">
        <f t="shared" si="2"/>
        <v>Picture</v>
      </c>
      <c r="G157" s="6" t="s">
        <v>40</v>
      </c>
      <c r="H157" s="7">
        <v>15</v>
      </c>
      <c r="I157" s="8" t="s">
        <v>23</v>
      </c>
      <c r="J157" s="9"/>
      <c r="K157" s="10">
        <v>3.125E-2</v>
      </c>
      <c r="L157" s="4" t="s">
        <v>233</v>
      </c>
    </row>
    <row r="158" spans="1:12" ht="12.75" customHeight="1" x14ac:dyDescent="0.2">
      <c r="A158" s="12"/>
      <c r="B158" s="13" t="s">
        <v>231</v>
      </c>
      <c r="C158" s="13" t="s">
        <v>232</v>
      </c>
      <c r="D158" s="13" t="s">
        <v>234</v>
      </c>
      <c r="E158" s="11">
        <v>32.5</v>
      </c>
      <c r="F158" s="1" t="str">
        <f t="shared" si="2"/>
        <v>Picture</v>
      </c>
      <c r="G158" s="6" t="s">
        <v>40</v>
      </c>
      <c r="H158" s="7">
        <v>96</v>
      </c>
      <c r="I158" s="8" t="s">
        <v>23</v>
      </c>
      <c r="J158" s="9"/>
      <c r="K158" s="10">
        <v>3.125E-2</v>
      </c>
      <c r="L158" s="4" t="s">
        <v>233</v>
      </c>
    </row>
    <row r="159" spans="1:12" ht="12.75" customHeight="1" x14ac:dyDescent="0.2">
      <c r="A159" s="22"/>
      <c r="B159" s="23" t="s">
        <v>231</v>
      </c>
      <c r="C159" s="23" t="s">
        <v>232</v>
      </c>
      <c r="D159" s="23" t="s">
        <v>235</v>
      </c>
      <c r="E159" s="24">
        <v>49</v>
      </c>
      <c r="F159" s="2" t="str">
        <f t="shared" si="2"/>
        <v>Picture</v>
      </c>
      <c r="G159" s="25" t="s">
        <v>40</v>
      </c>
      <c r="H159" s="26">
        <v>698</v>
      </c>
      <c r="I159" s="27">
        <v>44</v>
      </c>
      <c r="J159" s="9"/>
      <c r="K159" s="10">
        <v>3.125E-2</v>
      </c>
      <c r="L159" s="4" t="s">
        <v>233</v>
      </c>
    </row>
    <row r="160" spans="1:12" ht="12.75" customHeight="1" x14ac:dyDescent="0.2">
      <c r="A160" s="22"/>
      <c r="B160" s="23" t="s">
        <v>231</v>
      </c>
      <c r="C160" s="23" t="s">
        <v>232</v>
      </c>
      <c r="D160" s="23" t="s">
        <v>236</v>
      </c>
      <c r="E160" s="24">
        <v>74</v>
      </c>
      <c r="F160" s="2" t="str">
        <f t="shared" si="2"/>
        <v>Picture</v>
      </c>
      <c r="G160" s="25" t="s">
        <v>40</v>
      </c>
      <c r="H160" s="26">
        <v>1015</v>
      </c>
      <c r="I160" s="27">
        <v>59</v>
      </c>
      <c r="J160" s="9"/>
      <c r="K160" s="10">
        <v>6.25E-2</v>
      </c>
      <c r="L160" s="4" t="s">
        <v>233</v>
      </c>
    </row>
    <row r="161" spans="1:12" ht="12.75" customHeight="1" x14ac:dyDescent="0.2">
      <c r="A161" s="12"/>
      <c r="B161" s="13" t="s">
        <v>231</v>
      </c>
      <c r="C161" s="13" t="s">
        <v>232</v>
      </c>
      <c r="D161" s="13" t="s">
        <v>237</v>
      </c>
      <c r="E161" s="11">
        <v>74</v>
      </c>
      <c r="F161" s="1" t="str">
        <f t="shared" si="2"/>
        <v>Picture</v>
      </c>
      <c r="G161" s="6" t="s">
        <v>40</v>
      </c>
      <c r="H161" s="7">
        <v>81</v>
      </c>
      <c r="I161" s="8" t="s">
        <v>23</v>
      </c>
      <c r="J161" s="9"/>
      <c r="K161" s="10">
        <v>6.25E-2</v>
      </c>
      <c r="L161" s="4" t="s">
        <v>233</v>
      </c>
    </row>
    <row r="162" spans="1:12" ht="12.75" customHeight="1" x14ac:dyDescent="0.2">
      <c r="A162" s="22"/>
      <c r="B162" s="23" t="s">
        <v>231</v>
      </c>
      <c r="C162" s="23" t="s">
        <v>232</v>
      </c>
      <c r="D162" s="23" t="s">
        <v>222</v>
      </c>
      <c r="E162" s="24">
        <v>99</v>
      </c>
      <c r="F162" s="2" t="str">
        <f t="shared" si="2"/>
        <v>Picture</v>
      </c>
      <c r="G162" s="25" t="s">
        <v>40</v>
      </c>
      <c r="H162" s="26">
        <v>408</v>
      </c>
      <c r="I162" s="27">
        <v>79</v>
      </c>
      <c r="J162" s="9"/>
      <c r="K162" s="10">
        <v>6.25E-2</v>
      </c>
      <c r="L162" s="4" t="s">
        <v>233</v>
      </c>
    </row>
    <row r="163" spans="1:12" ht="12.75" customHeight="1" x14ac:dyDescent="0.2">
      <c r="A163" s="22"/>
      <c r="B163" s="23" t="s">
        <v>231</v>
      </c>
      <c r="C163" s="23" t="s">
        <v>232</v>
      </c>
      <c r="D163" s="23" t="s">
        <v>238</v>
      </c>
      <c r="E163" s="24">
        <v>116</v>
      </c>
      <c r="F163" s="2" t="str">
        <f t="shared" si="2"/>
        <v>Picture</v>
      </c>
      <c r="G163" s="25" t="s">
        <v>40</v>
      </c>
      <c r="H163" s="26">
        <v>127</v>
      </c>
      <c r="I163" s="27">
        <v>104.5</v>
      </c>
      <c r="J163" s="9"/>
      <c r="K163" s="10">
        <v>0.15625</v>
      </c>
      <c r="L163" s="4" t="s">
        <v>233</v>
      </c>
    </row>
    <row r="164" spans="1:12" ht="12.75" customHeight="1" x14ac:dyDescent="0.2">
      <c r="A164" s="22"/>
      <c r="B164" s="23" t="s">
        <v>231</v>
      </c>
      <c r="C164" s="23" t="s">
        <v>232</v>
      </c>
      <c r="D164" s="23" t="s">
        <v>239</v>
      </c>
      <c r="E164" s="24">
        <v>126</v>
      </c>
      <c r="F164" s="2" t="str">
        <f t="shared" si="2"/>
        <v>Picture</v>
      </c>
      <c r="G164" s="25" t="s">
        <v>40</v>
      </c>
      <c r="H164" s="26">
        <v>4</v>
      </c>
      <c r="I164" s="27">
        <v>114.5</v>
      </c>
      <c r="J164" s="9"/>
      <c r="K164" s="10">
        <v>0.15625</v>
      </c>
      <c r="L164" s="4" t="s">
        <v>233</v>
      </c>
    </row>
    <row r="165" spans="1:12" ht="12.75" customHeight="1" x14ac:dyDescent="0.2">
      <c r="A165" s="12"/>
      <c r="B165" s="13" t="s">
        <v>240</v>
      </c>
      <c r="C165" s="13" t="s">
        <v>241</v>
      </c>
      <c r="D165" s="13" t="s">
        <v>39</v>
      </c>
      <c r="E165" s="11">
        <v>32.5</v>
      </c>
      <c r="F165" s="1" t="str">
        <f t="shared" si="2"/>
        <v>Picture</v>
      </c>
      <c r="G165" s="6" t="s">
        <v>40</v>
      </c>
      <c r="H165" s="7">
        <v>699</v>
      </c>
      <c r="I165" s="8" t="s">
        <v>23</v>
      </c>
      <c r="J165" s="9"/>
      <c r="K165" s="10">
        <v>6.25E-2</v>
      </c>
      <c r="L165" s="4" t="s">
        <v>242</v>
      </c>
    </row>
    <row r="166" spans="1:12" ht="12.75" customHeight="1" x14ac:dyDescent="0.2">
      <c r="A166" s="22"/>
      <c r="B166" s="23" t="s">
        <v>243</v>
      </c>
      <c r="C166" s="23" t="s">
        <v>244</v>
      </c>
      <c r="D166" s="23" t="s">
        <v>245</v>
      </c>
      <c r="E166" s="24">
        <v>89.5</v>
      </c>
      <c r="F166" s="2" t="str">
        <f t="shared" si="2"/>
        <v>Picture</v>
      </c>
      <c r="G166" s="25" t="s">
        <v>22</v>
      </c>
      <c r="H166" s="26">
        <v>194</v>
      </c>
      <c r="I166" s="27">
        <v>71.5</v>
      </c>
      <c r="J166" s="9"/>
      <c r="K166" s="10">
        <v>0.15625</v>
      </c>
      <c r="L166" s="4" t="s">
        <v>246</v>
      </c>
    </row>
    <row r="167" spans="1:12" ht="12.75" customHeight="1" x14ac:dyDescent="0.2">
      <c r="A167" s="12"/>
      <c r="B167" s="13" t="s">
        <v>247</v>
      </c>
      <c r="C167" s="13" t="s">
        <v>248</v>
      </c>
      <c r="D167" s="13" t="s">
        <v>249</v>
      </c>
      <c r="E167" s="11">
        <v>109</v>
      </c>
      <c r="F167" s="1" t="str">
        <f t="shared" si="2"/>
        <v>Picture</v>
      </c>
      <c r="G167" s="6" t="s">
        <v>40</v>
      </c>
      <c r="H167" s="7">
        <v>35</v>
      </c>
      <c r="I167" s="8" t="s">
        <v>23</v>
      </c>
      <c r="J167" s="9"/>
      <c r="K167" s="10">
        <v>0.25</v>
      </c>
      <c r="L167" s="4" t="s">
        <v>250</v>
      </c>
    </row>
    <row r="168" spans="1:12" ht="12.75" customHeight="1" x14ac:dyDescent="0.2">
      <c r="A168" s="12"/>
      <c r="B168" s="13" t="s">
        <v>251</v>
      </c>
      <c r="C168" s="13" t="s">
        <v>252</v>
      </c>
      <c r="D168" s="13" t="s">
        <v>47</v>
      </c>
      <c r="E168" s="11">
        <v>103.5</v>
      </c>
      <c r="F168" s="1" t="str">
        <f t="shared" si="2"/>
        <v>Picture</v>
      </c>
      <c r="G168" s="6" t="s">
        <v>218</v>
      </c>
      <c r="H168" s="7">
        <v>483</v>
      </c>
      <c r="I168" s="8" t="s">
        <v>23</v>
      </c>
      <c r="J168" s="9"/>
      <c r="K168" s="10">
        <v>0.1875</v>
      </c>
      <c r="L168" s="4" t="s">
        <v>253</v>
      </c>
    </row>
    <row r="169" spans="1:12" ht="12.75" customHeight="1" x14ac:dyDescent="0.2">
      <c r="A169" s="12"/>
      <c r="B169" s="13" t="s">
        <v>254</v>
      </c>
      <c r="C169" s="13" t="s">
        <v>255</v>
      </c>
      <c r="D169" s="13" t="s">
        <v>256</v>
      </c>
      <c r="E169" s="11">
        <v>69</v>
      </c>
      <c r="F169" s="1" t="str">
        <f t="shared" si="2"/>
        <v>Picture</v>
      </c>
      <c r="G169" s="6" t="s">
        <v>218</v>
      </c>
      <c r="H169" s="7">
        <v>269</v>
      </c>
      <c r="I169" s="8" t="s">
        <v>23</v>
      </c>
      <c r="J169" s="9"/>
      <c r="K169" s="10">
        <v>6.25E-2</v>
      </c>
      <c r="L169" s="4" t="s">
        <v>257</v>
      </c>
    </row>
    <row r="170" spans="1:12" ht="12.75" customHeight="1" x14ac:dyDescent="0.2">
      <c r="A170" s="12"/>
      <c r="B170" s="13" t="s">
        <v>254</v>
      </c>
      <c r="C170" s="13" t="s">
        <v>255</v>
      </c>
      <c r="D170" s="13" t="s">
        <v>258</v>
      </c>
      <c r="E170" s="11">
        <v>111</v>
      </c>
      <c r="F170" s="1" t="str">
        <f t="shared" si="2"/>
        <v>Picture</v>
      </c>
      <c r="G170" s="6" t="s">
        <v>218</v>
      </c>
      <c r="H170" s="7">
        <v>1</v>
      </c>
      <c r="I170" s="8" t="s">
        <v>23</v>
      </c>
      <c r="J170" s="9"/>
      <c r="K170" s="10">
        <v>0.1875</v>
      </c>
      <c r="L170" s="4" t="s">
        <v>257</v>
      </c>
    </row>
    <row r="171" spans="1:12" ht="12.75" customHeight="1" x14ac:dyDescent="0.2">
      <c r="A171" s="12"/>
      <c r="B171" s="13" t="s">
        <v>259</v>
      </c>
      <c r="C171" s="13" t="s">
        <v>260</v>
      </c>
      <c r="D171" s="13" t="s">
        <v>49</v>
      </c>
      <c r="E171" s="11">
        <v>113.5</v>
      </c>
      <c r="F171" s="1" t="str">
        <f t="shared" si="2"/>
        <v>Picture</v>
      </c>
      <c r="G171" s="6" t="s">
        <v>218</v>
      </c>
      <c r="H171" s="7">
        <v>309</v>
      </c>
      <c r="I171" s="8" t="s">
        <v>23</v>
      </c>
      <c r="J171" s="9"/>
      <c r="K171" s="10">
        <v>0.1875</v>
      </c>
      <c r="L171" s="4" t="s">
        <v>261</v>
      </c>
    </row>
    <row r="172" spans="1:12" ht="12.75" customHeight="1" x14ac:dyDescent="0.2">
      <c r="A172" s="22"/>
      <c r="B172" s="23" t="s">
        <v>259</v>
      </c>
      <c r="C172" s="23" t="s">
        <v>260</v>
      </c>
      <c r="D172" s="23" t="s">
        <v>50</v>
      </c>
      <c r="E172" s="24">
        <v>123.5</v>
      </c>
      <c r="F172" s="2" t="str">
        <f t="shared" si="2"/>
        <v>Picture</v>
      </c>
      <c r="G172" s="25" t="s">
        <v>218</v>
      </c>
      <c r="H172" s="26">
        <v>848</v>
      </c>
      <c r="I172" s="27">
        <v>105</v>
      </c>
      <c r="J172" s="9"/>
      <c r="K172" s="10">
        <v>0.1875</v>
      </c>
      <c r="L172" s="4" t="s">
        <v>261</v>
      </c>
    </row>
    <row r="173" spans="1:12" ht="12.75" customHeight="1" x14ac:dyDescent="0.2">
      <c r="A173" s="12"/>
      <c r="B173" s="13" t="s">
        <v>259</v>
      </c>
      <c r="C173" s="13" t="s">
        <v>260</v>
      </c>
      <c r="D173" s="13" t="s">
        <v>262</v>
      </c>
      <c r="E173" s="11">
        <v>118</v>
      </c>
      <c r="F173" s="1" t="str">
        <f t="shared" si="2"/>
        <v>Picture</v>
      </c>
      <c r="G173" s="6" t="s">
        <v>218</v>
      </c>
      <c r="H173" s="7">
        <v>38</v>
      </c>
      <c r="I173" s="8" t="s">
        <v>23</v>
      </c>
      <c r="J173" s="9"/>
      <c r="K173" s="10">
        <v>0.25</v>
      </c>
      <c r="L173" s="4" t="s">
        <v>261</v>
      </c>
    </row>
    <row r="174" spans="1:12" ht="12.75" customHeight="1" x14ac:dyDescent="0.2">
      <c r="A174" s="22"/>
      <c r="B174" s="23" t="s">
        <v>263</v>
      </c>
      <c r="C174" s="23" t="s">
        <v>264</v>
      </c>
      <c r="D174" s="23" t="s">
        <v>265</v>
      </c>
      <c r="E174" s="24">
        <v>107.5</v>
      </c>
      <c r="F174" s="2" t="str">
        <f t="shared" si="2"/>
        <v>Picture</v>
      </c>
      <c r="G174" s="25" t="s">
        <v>218</v>
      </c>
      <c r="H174" s="26">
        <v>564</v>
      </c>
      <c r="I174" s="27">
        <v>91.5</v>
      </c>
      <c r="J174" s="9"/>
      <c r="K174" s="10">
        <v>0.1875</v>
      </c>
      <c r="L174" s="4" t="s">
        <v>266</v>
      </c>
    </row>
    <row r="175" spans="1:12" ht="12.75" customHeight="1" x14ac:dyDescent="0.2">
      <c r="A175" s="22"/>
      <c r="B175" s="23" t="s">
        <v>263</v>
      </c>
      <c r="C175" s="23" t="s">
        <v>264</v>
      </c>
      <c r="D175" s="23" t="s">
        <v>47</v>
      </c>
      <c r="E175" s="24">
        <v>120</v>
      </c>
      <c r="F175" s="2" t="str">
        <f t="shared" si="2"/>
        <v>Picture</v>
      </c>
      <c r="G175" s="25" t="s">
        <v>218</v>
      </c>
      <c r="H175" s="26">
        <v>285</v>
      </c>
      <c r="I175" s="27">
        <v>102</v>
      </c>
      <c r="J175" s="9"/>
      <c r="K175" s="10">
        <v>0.1875</v>
      </c>
      <c r="L175" s="4" t="s">
        <v>266</v>
      </c>
    </row>
    <row r="176" spans="1:12" ht="12.75" customHeight="1" x14ac:dyDescent="0.2">
      <c r="A176" s="12"/>
      <c r="B176" s="13" t="s">
        <v>263</v>
      </c>
      <c r="C176" s="13" t="s">
        <v>264</v>
      </c>
      <c r="D176" s="13" t="s">
        <v>267</v>
      </c>
      <c r="E176" s="11">
        <v>97.5</v>
      </c>
      <c r="F176" s="1" t="str">
        <f t="shared" si="2"/>
        <v>Picture</v>
      </c>
      <c r="G176" s="6" t="s">
        <v>218</v>
      </c>
      <c r="H176" s="7">
        <v>3</v>
      </c>
      <c r="I176" s="8" t="s">
        <v>23</v>
      </c>
      <c r="J176" s="9"/>
      <c r="K176" s="10">
        <v>0.125</v>
      </c>
      <c r="L176" s="4" t="s">
        <v>266</v>
      </c>
    </row>
    <row r="177" spans="1:12" ht="12.75" customHeight="1" x14ac:dyDescent="0.2">
      <c r="A177" s="12"/>
      <c r="B177" s="13" t="s">
        <v>263</v>
      </c>
      <c r="C177" s="13" t="s">
        <v>264</v>
      </c>
      <c r="D177" s="13" t="s">
        <v>268</v>
      </c>
      <c r="E177" s="11">
        <v>110</v>
      </c>
      <c r="F177" s="1" t="str">
        <f t="shared" si="2"/>
        <v>Picture</v>
      </c>
      <c r="G177" s="6" t="s">
        <v>218</v>
      </c>
      <c r="H177" s="7">
        <v>15</v>
      </c>
      <c r="I177" s="8" t="s">
        <v>23</v>
      </c>
      <c r="J177" s="9"/>
      <c r="K177" s="10">
        <v>0.1875</v>
      </c>
      <c r="L177" s="4" t="s">
        <v>266</v>
      </c>
    </row>
    <row r="178" spans="1:12" ht="12.75" customHeight="1" x14ac:dyDescent="0.2">
      <c r="A178" s="12"/>
      <c r="B178" s="13" t="s">
        <v>263</v>
      </c>
      <c r="C178" s="13" t="s">
        <v>264</v>
      </c>
      <c r="D178" s="13" t="s">
        <v>269</v>
      </c>
      <c r="E178" s="11">
        <v>120</v>
      </c>
      <c r="F178" s="1" t="str">
        <f t="shared" si="2"/>
        <v>Picture</v>
      </c>
      <c r="G178" s="6" t="s">
        <v>218</v>
      </c>
      <c r="H178" s="7">
        <v>5</v>
      </c>
      <c r="I178" s="8" t="s">
        <v>23</v>
      </c>
      <c r="J178" s="9"/>
      <c r="K178" s="10">
        <v>0.1875</v>
      </c>
      <c r="L178" s="4" t="s">
        <v>266</v>
      </c>
    </row>
    <row r="179" spans="1:12" ht="12.75" customHeight="1" x14ac:dyDescent="0.2">
      <c r="A179" s="22"/>
      <c r="B179" s="23" t="s">
        <v>270</v>
      </c>
      <c r="C179" s="23" t="s">
        <v>271</v>
      </c>
      <c r="D179" s="23" t="s">
        <v>268</v>
      </c>
      <c r="E179" s="24">
        <v>82</v>
      </c>
      <c r="F179" s="2" t="str">
        <f t="shared" si="2"/>
        <v>Picture</v>
      </c>
      <c r="G179" s="25" t="s">
        <v>218</v>
      </c>
      <c r="H179" s="26">
        <v>18</v>
      </c>
      <c r="I179" s="27">
        <v>70</v>
      </c>
      <c r="J179" s="9"/>
      <c r="K179" s="10">
        <v>0.1875</v>
      </c>
      <c r="L179" s="4" t="s">
        <v>272</v>
      </c>
    </row>
    <row r="180" spans="1:12" ht="12.75" customHeight="1" x14ac:dyDescent="0.2">
      <c r="A180" s="22"/>
      <c r="B180" s="23" t="s">
        <v>270</v>
      </c>
      <c r="C180" s="23" t="s">
        <v>271</v>
      </c>
      <c r="D180" s="23" t="s">
        <v>269</v>
      </c>
      <c r="E180" s="24">
        <v>92</v>
      </c>
      <c r="F180" s="2" t="str">
        <f t="shared" si="2"/>
        <v>Picture</v>
      </c>
      <c r="G180" s="25" t="s">
        <v>218</v>
      </c>
      <c r="H180" s="26">
        <v>9</v>
      </c>
      <c r="I180" s="27">
        <v>78.5</v>
      </c>
      <c r="J180" s="9"/>
      <c r="K180" s="10">
        <v>0.1875</v>
      </c>
      <c r="L180" s="4" t="s">
        <v>272</v>
      </c>
    </row>
    <row r="181" spans="1:12" ht="12.75" customHeight="1" x14ac:dyDescent="0.2">
      <c r="A181" s="22"/>
      <c r="B181" s="23" t="s">
        <v>270</v>
      </c>
      <c r="C181" s="23" t="s">
        <v>271</v>
      </c>
      <c r="D181" s="23" t="s">
        <v>262</v>
      </c>
      <c r="E181" s="24">
        <v>102</v>
      </c>
      <c r="F181" s="2" t="str">
        <f t="shared" si="2"/>
        <v>Picture</v>
      </c>
      <c r="G181" s="25" t="s">
        <v>218</v>
      </c>
      <c r="H181" s="26">
        <v>7</v>
      </c>
      <c r="I181" s="27">
        <v>87</v>
      </c>
      <c r="J181" s="9"/>
      <c r="K181" s="10">
        <v>0.25</v>
      </c>
      <c r="L181" s="4" t="s">
        <v>272</v>
      </c>
    </row>
    <row r="182" spans="1:12" ht="12.75" customHeight="1" x14ac:dyDescent="0.2">
      <c r="A182" s="22"/>
      <c r="B182" s="23" t="s">
        <v>270</v>
      </c>
      <c r="C182" s="23" t="s">
        <v>271</v>
      </c>
      <c r="D182" s="23" t="s">
        <v>273</v>
      </c>
      <c r="E182" s="24">
        <v>112</v>
      </c>
      <c r="F182" s="2" t="str">
        <f t="shared" si="2"/>
        <v>Picture</v>
      </c>
      <c r="G182" s="25" t="s">
        <v>218</v>
      </c>
      <c r="H182" s="26">
        <v>5</v>
      </c>
      <c r="I182" s="27">
        <v>95.5</v>
      </c>
      <c r="J182" s="9"/>
      <c r="K182" s="10">
        <v>0.28125</v>
      </c>
      <c r="L182" s="4" t="s">
        <v>272</v>
      </c>
    </row>
    <row r="183" spans="1:12" ht="12.75" customHeight="1" x14ac:dyDescent="0.2">
      <c r="A183" s="22"/>
      <c r="B183" s="23" t="s">
        <v>274</v>
      </c>
      <c r="C183" s="23" t="s">
        <v>275</v>
      </c>
      <c r="D183" s="23" t="s">
        <v>49</v>
      </c>
      <c r="E183" s="24">
        <v>113.5</v>
      </c>
      <c r="F183" s="2" t="str">
        <f t="shared" si="2"/>
        <v>Picture</v>
      </c>
      <c r="G183" s="25" t="s">
        <v>218</v>
      </c>
      <c r="H183" s="26">
        <v>314</v>
      </c>
      <c r="I183" s="27">
        <v>96.5</v>
      </c>
      <c r="J183" s="9"/>
      <c r="K183" s="10">
        <v>0.1875</v>
      </c>
      <c r="L183" s="4" t="s">
        <v>276</v>
      </c>
    </row>
    <row r="184" spans="1:12" ht="12.75" customHeight="1" x14ac:dyDescent="0.2">
      <c r="A184" s="22"/>
      <c r="B184" s="23" t="s">
        <v>277</v>
      </c>
      <c r="C184" s="23" t="s">
        <v>278</v>
      </c>
      <c r="D184" s="23" t="s">
        <v>279</v>
      </c>
      <c r="E184" s="24">
        <v>69</v>
      </c>
      <c r="F184" s="2" t="str">
        <f t="shared" si="2"/>
        <v>Picture</v>
      </c>
      <c r="G184" s="25" t="s">
        <v>218</v>
      </c>
      <c r="H184" s="26">
        <v>151</v>
      </c>
      <c r="I184" s="27">
        <v>58.5</v>
      </c>
      <c r="J184" s="9"/>
      <c r="K184" s="10">
        <v>6.25E-2</v>
      </c>
      <c r="L184" s="4" t="s">
        <v>280</v>
      </c>
    </row>
    <row r="185" spans="1:12" ht="12.75" customHeight="1" x14ac:dyDescent="0.2">
      <c r="A185" s="12"/>
      <c r="B185" s="13" t="s">
        <v>281</v>
      </c>
      <c r="C185" s="13" t="s">
        <v>282</v>
      </c>
      <c r="D185" s="13" t="s">
        <v>49</v>
      </c>
      <c r="E185" s="11">
        <v>113.5</v>
      </c>
      <c r="F185" s="1" t="str">
        <f t="shared" si="2"/>
        <v>Picture</v>
      </c>
      <c r="G185" s="6" t="s">
        <v>40</v>
      </c>
      <c r="H185" s="7">
        <v>185</v>
      </c>
      <c r="I185" s="8" t="s">
        <v>23</v>
      </c>
      <c r="J185" s="9"/>
      <c r="K185" s="10">
        <v>0.1875</v>
      </c>
      <c r="L185" s="4" t="s">
        <v>283</v>
      </c>
    </row>
    <row r="186" spans="1:12" ht="12.75" customHeight="1" x14ac:dyDescent="0.2">
      <c r="A186" s="22"/>
      <c r="B186" s="23" t="s">
        <v>281</v>
      </c>
      <c r="C186" s="23" t="s">
        <v>282</v>
      </c>
      <c r="D186" s="23" t="s">
        <v>50</v>
      </c>
      <c r="E186" s="24">
        <v>123.5</v>
      </c>
      <c r="F186" s="2" t="str">
        <f t="shared" si="2"/>
        <v>Picture</v>
      </c>
      <c r="G186" s="25" t="s">
        <v>40</v>
      </c>
      <c r="H186" s="26">
        <v>349</v>
      </c>
      <c r="I186" s="27">
        <v>105</v>
      </c>
      <c r="J186" s="9"/>
      <c r="K186" s="10">
        <v>0.1875</v>
      </c>
      <c r="L186" s="4" t="s">
        <v>283</v>
      </c>
    </row>
    <row r="187" spans="1:12" ht="12.75" customHeight="1" x14ac:dyDescent="0.2">
      <c r="A187" s="22"/>
      <c r="B187" s="23" t="s">
        <v>281</v>
      </c>
      <c r="C187" s="23" t="s">
        <v>282</v>
      </c>
      <c r="D187" s="23" t="s">
        <v>51</v>
      </c>
      <c r="E187" s="24">
        <v>133.5</v>
      </c>
      <c r="F187" s="2" t="str">
        <f t="shared" si="2"/>
        <v>Picture</v>
      </c>
      <c r="G187" s="25" t="s">
        <v>40</v>
      </c>
      <c r="H187" s="26">
        <v>40</v>
      </c>
      <c r="I187" s="27">
        <v>113.5</v>
      </c>
      <c r="J187" s="9"/>
      <c r="K187" s="10">
        <v>0.1875</v>
      </c>
      <c r="L187" s="4" t="s">
        <v>283</v>
      </c>
    </row>
    <row r="188" spans="1:12" ht="12.75" customHeight="1" x14ac:dyDescent="0.2">
      <c r="A188" s="12"/>
      <c r="B188" s="13" t="s">
        <v>284</v>
      </c>
      <c r="C188" s="13" t="s">
        <v>285</v>
      </c>
      <c r="D188" s="13" t="s">
        <v>49</v>
      </c>
      <c r="E188" s="11">
        <v>112.5</v>
      </c>
      <c r="F188" s="1" t="str">
        <f t="shared" si="2"/>
        <v>Picture</v>
      </c>
      <c r="G188" s="6" t="s">
        <v>218</v>
      </c>
      <c r="H188" s="7">
        <v>77</v>
      </c>
      <c r="I188" s="8" t="s">
        <v>23</v>
      </c>
      <c r="J188" s="9"/>
      <c r="K188" s="10">
        <v>0.1875</v>
      </c>
      <c r="L188" s="4" t="s">
        <v>286</v>
      </c>
    </row>
    <row r="189" spans="1:12" ht="12.75" customHeight="1" x14ac:dyDescent="0.2">
      <c r="A189" s="22"/>
      <c r="B189" s="23" t="s">
        <v>284</v>
      </c>
      <c r="C189" s="23" t="s">
        <v>285</v>
      </c>
      <c r="D189" s="23" t="s">
        <v>50</v>
      </c>
      <c r="E189" s="24">
        <v>123.5</v>
      </c>
      <c r="F189" s="2" t="str">
        <f t="shared" si="2"/>
        <v>Picture</v>
      </c>
      <c r="G189" s="25" t="s">
        <v>218</v>
      </c>
      <c r="H189" s="26">
        <v>109</v>
      </c>
      <c r="I189" s="27">
        <v>105</v>
      </c>
      <c r="J189" s="9"/>
      <c r="K189" s="10">
        <v>0.1875</v>
      </c>
      <c r="L189" s="4" t="s">
        <v>286</v>
      </c>
    </row>
    <row r="190" spans="1:12" ht="12.75" customHeight="1" x14ac:dyDescent="0.2">
      <c r="A190" s="12"/>
      <c r="B190" s="13" t="s">
        <v>287</v>
      </c>
      <c r="C190" s="13" t="s">
        <v>288</v>
      </c>
      <c r="D190" s="13" t="s">
        <v>61</v>
      </c>
      <c r="E190" s="11">
        <v>28.5</v>
      </c>
      <c r="F190" s="1" t="str">
        <f t="shared" si="2"/>
        <v>Picture</v>
      </c>
      <c r="G190" s="6" t="s">
        <v>218</v>
      </c>
      <c r="H190" s="7">
        <v>10</v>
      </c>
      <c r="I190" s="8" t="s">
        <v>23</v>
      </c>
      <c r="J190" s="9"/>
      <c r="K190" s="10">
        <v>3.125E-2</v>
      </c>
      <c r="L190" s="4" t="s">
        <v>289</v>
      </c>
    </row>
    <row r="191" spans="1:12" ht="12.75" customHeight="1" x14ac:dyDescent="0.2">
      <c r="A191" s="12"/>
      <c r="B191" s="13" t="s">
        <v>290</v>
      </c>
      <c r="C191" s="13" t="s">
        <v>291</v>
      </c>
      <c r="D191" s="13" t="s">
        <v>292</v>
      </c>
      <c r="E191" s="11">
        <v>36.5</v>
      </c>
      <c r="F191" s="1" t="str">
        <f t="shared" si="2"/>
        <v>Picture</v>
      </c>
      <c r="G191" s="6" t="s">
        <v>218</v>
      </c>
      <c r="H191" s="7">
        <v>5</v>
      </c>
      <c r="I191" s="8" t="s">
        <v>23</v>
      </c>
      <c r="J191" s="9"/>
      <c r="K191" s="10">
        <v>0.10625</v>
      </c>
      <c r="L191" s="4" t="s">
        <v>293</v>
      </c>
    </row>
    <row r="192" spans="1:12" ht="12.75" customHeight="1" x14ac:dyDescent="0.2">
      <c r="A192" s="22"/>
      <c r="B192" s="23" t="s">
        <v>290</v>
      </c>
      <c r="C192" s="23" t="s">
        <v>291</v>
      </c>
      <c r="D192" s="23" t="s">
        <v>294</v>
      </c>
      <c r="E192" s="24">
        <v>41.5</v>
      </c>
      <c r="F192" s="2" t="str">
        <f t="shared" si="2"/>
        <v>Picture</v>
      </c>
      <c r="G192" s="25" t="s">
        <v>218</v>
      </c>
      <c r="H192" s="26">
        <v>9</v>
      </c>
      <c r="I192" s="27">
        <v>36.5</v>
      </c>
      <c r="J192" s="9"/>
      <c r="K192" s="10">
        <v>0.10625</v>
      </c>
      <c r="L192" s="4" t="s">
        <v>293</v>
      </c>
    </row>
    <row r="193" spans="1:12" ht="12.75" customHeight="1" x14ac:dyDescent="0.2">
      <c r="A193" s="22"/>
      <c r="B193" s="23" t="s">
        <v>295</v>
      </c>
      <c r="C193" s="23" t="s">
        <v>296</v>
      </c>
      <c r="D193" s="23" t="s">
        <v>21</v>
      </c>
      <c r="E193" s="24">
        <v>72</v>
      </c>
      <c r="F193" s="2" t="str">
        <f t="shared" si="2"/>
        <v>Picture</v>
      </c>
      <c r="G193" s="25" t="s">
        <v>22</v>
      </c>
      <c r="H193" s="26">
        <v>183</v>
      </c>
      <c r="I193" s="27">
        <v>65</v>
      </c>
      <c r="J193" s="9"/>
      <c r="K193" s="10">
        <v>6.25E-2</v>
      </c>
      <c r="L193" s="4" t="s">
        <v>297</v>
      </c>
    </row>
    <row r="194" spans="1:12" ht="12.75" customHeight="1" x14ac:dyDescent="0.2">
      <c r="A194" s="12"/>
      <c r="B194" s="13" t="s">
        <v>295</v>
      </c>
      <c r="C194" s="13" t="s">
        <v>296</v>
      </c>
      <c r="D194" s="13" t="s">
        <v>50</v>
      </c>
      <c r="E194" s="11">
        <v>106</v>
      </c>
      <c r="F194" s="1" t="str">
        <f t="shared" si="2"/>
        <v>Picture</v>
      </c>
      <c r="G194" s="6" t="s">
        <v>22</v>
      </c>
      <c r="H194" s="7">
        <v>7</v>
      </c>
      <c r="I194" s="8" t="s">
        <v>23</v>
      </c>
      <c r="J194" s="9"/>
      <c r="K194" s="10">
        <v>0.1875</v>
      </c>
      <c r="L194" s="4" t="s">
        <v>297</v>
      </c>
    </row>
    <row r="195" spans="1:12" ht="12.75" customHeight="1" x14ac:dyDescent="0.2">
      <c r="A195" s="12"/>
      <c r="B195" s="13" t="s">
        <v>298</v>
      </c>
      <c r="C195" s="13" t="s">
        <v>299</v>
      </c>
      <c r="D195" s="13" t="s">
        <v>300</v>
      </c>
      <c r="E195" s="11">
        <v>72.5</v>
      </c>
      <c r="F195" s="1" t="str">
        <f t="shared" si="2"/>
        <v>Picture</v>
      </c>
      <c r="G195" s="6" t="s">
        <v>22</v>
      </c>
      <c r="H195" s="7">
        <v>18</v>
      </c>
      <c r="I195" s="8" t="s">
        <v>23</v>
      </c>
      <c r="J195" s="9"/>
      <c r="K195" s="10">
        <v>6.25E-2</v>
      </c>
      <c r="L195" s="4" t="s">
        <v>301</v>
      </c>
    </row>
    <row r="196" spans="1:12" ht="12.75" customHeight="1" x14ac:dyDescent="0.2">
      <c r="A196" s="22"/>
      <c r="B196" s="23" t="s">
        <v>302</v>
      </c>
      <c r="C196" s="23" t="s">
        <v>303</v>
      </c>
      <c r="D196" s="23" t="s">
        <v>300</v>
      </c>
      <c r="E196" s="24">
        <v>72.5</v>
      </c>
      <c r="F196" s="2" t="str">
        <f t="shared" si="2"/>
        <v>Picture</v>
      </c>
      <c r="G196" s="25" t="s">
        <v>40</v>
      </c>
      <c r="H196" s="26">
        <v>210</v>
      </c>
      <c r="I196" s="27">
        <v>65.5</v>
      </c>
      <c r="J196" s="9"/>
      <c r="K196" s="10">
        <v>6.25E-2</v>
      </c>
      <c r="L196" s="4" t="s">
        <v>304</v>
      </c>
    </row>
    <row r="197" spans="1:12" ht="12.75" customHeight="1" x14ac:dyDescent="0.2">
      <c r="A197" s="22"/>
      <c r="B197" s="23" t="s">
        <v>305</v>
      </c>
      <c r="C197" s="23" t="s">
        <v>306</v>
      </c>
      <c r="D197" s="23" t="s">
        <v>21</v>
      </c>
      <c r="E197" s="24">
        <v>75.5</v>
      </c>
      <c r="F197" s="2" t="str">
        <f t="shared" si="2"/>
        <v>Picture</v>
      </c>
      <c r="G197" s="25" t="s">
        <v>22</v>
      </c>
      <c r="H197" s="26">
        <v>337</v>
      </c>
      <c r="I197" s="27">
        <v>67.5</v>
      </c>
      <c r="J197" s="9"/>
      <c r="K197" s="10">
        <v>6.25E-2</v>
      </c>
      <c r="L197" s="4" t="s">
        <v>307</v>
      </c>
    </row>
    <row r="198" spans="1:12" ht="12.75" customHeight="1" x14ac:dyDescent="0.2">
      <c r="A198" s="12"/>
      <c r="B198" s="13" t="s">
        <v>305</v>
      </c>
      <c r="C198" s="13" t="s">
        <v>306</v>
      </c>
      <c r="D198" s="13" t="s">
        <v>47</v>
      </c>
      <c r="E198" s="11">
        <v>109</v>
      </c>
      <c r="F198" s="1" t="str">
        <f t="shared" si="2"/>
        <v>Picture</v>
      </c>
      <c r="G198" s="6" t="s">
        <v>22</v>
      </c>
      <c r="H198" s="7">
        <v>1</v>
      </c>
      <c r="I198" s="8" t="s">
        <v>23</v>
      </c>
      <c r="J198" s="9"/>
      <c r="K198" s="10">
        <v>0.1875</v>
      </c>
      <c r="L198" s="4" t="s">
        <v>307</v>
      </c>
    </row>
    <row r="199" spans="1:12" ht="12.75" customHeight="1" x14ac:dyDescent="0.2">
      <c r="A199" s="22"/>
      <c r="B199" s="23" t="s">
        <v>305</v>
      </c>
      <c r="C199" s="23" t="s">
        <v>306</v>
      </c>
      <c r="D199" s="23" t="s">
        <v>49</v>
      </c>
      <c r="E199" s="24">
        <v>119.5</v>
      </c>
      <c r="F199" s="2" t="str">
        <f t="shared" si="2"/>
        <v>Picture</v>
      </c>
      <c r="G199" s="25" t="s">
        <v>22</v>
      </c>
      <c r="H199" s="26">
        <v>267</v>
      </c>
      <c r="I199" s="27">
        <v>107.5</v>
      </c>
      <c r="J199" s="9"/>
      <c r="K199" s="10">
        <v>0.1875</v>
      </c>
      <c r="L199" s="4" t="s">
        <v>307</v>
      </c>
    </row>
    <row r="200" spans="1:12" ht="12.75" customHeight="1" x14ac:dyDescent="0.2">
      <c r="A200" s="22"/>
      <c r="B200" s="23" t="s">
        <v>305</v>
      </c>
      <c r="C200" s="23" t="s">
        <v>306</v>
      </c>
      <c r="D200" s="23" t="s">
        <v>50</v>
      </c>
      <c r="E200" s="24">
        <v>124.5</v>
      </c>
      <c r="F200" s="2" t="str">
        <f t="shared" si="2"/>
        <v>Picture</v>
      </c>
      <c r="G200" s="25" t="s">
        <v>22</v>
      </c>
      <c r="H200" s="26">
        <v>31</v>
      </c>
      <c r="I200" s="27">
        <v>112</v>
      </c>
      <c r="J200" s="9"/>
      <c r="K200" s="10">
        <v>0.1875</v>
      </c>
      <c r="L200" s="4" t="s">
        <v>307</v>
      </c>
    </row>
    <row r="201" spans="1:12" ht="12.75" customHeight="1" x14ac:dyDescent="0.2">
      <c r="A201" s="12"/>
      <c r="B201" s="13" t="s">
        <v>308</v>
      </c>
      <c r="C201" s="13" t="s">
        <v>309</v>
      </c>
      <c r="D201" s="13" t="s">
        <v>21</v>
      </c>
      <c r="E201" s="11">
        <v>72</v>
      </c>
      <c r="F201" s="1" t="str">
        <f t="shared" si="2"/>
        <v>Picture</v>
      </c>
      <c r="G201" s="6" t="s">
        <v>40</v>
      </c>
      <c r="H201" s="7">
        <v>47</v>
      </c>
      <c r="I201" s="8" t="s">
        <v>23</v>
      </c>
      <c r="J201" s="9"/>
      <c r="K201" s="10">
        <v>6.25E-2</v>
      </c>
      <c r="L201" s="4" t="s">
        <v>310</v>
      </c>
    </row>
    <row r="202" spans="1:12" ht="12.75" customHeight="1" x14ac:dyDescent="0.2">
      <c r="A202" s="12"/>
      <c r="B202" s="13" t="s">
        <v>308</v>
      </c>
      <c r="C202" s="13" t="s">
        <v>309</v>
      </c>
      <c r="D202" s="13" t="s">
        <v>300</v>
      </c>
      <c r="E202" s="11">
        <v>72.5</v>
      </c>
      <c r="F202" s="1" t="str">
        <f t="shared" si="2"/>
        <v>Picture</v>
      </c>
      <c r="G202" s="6" t="s">
        <v>40</v>
      </c>
      <c r="H202" s="7">
        <v>80</v>
      </c>
      <c r="I202" s="8" t="s">
        <v>23</v>
      </c>
      <c r="J202" s="9"/>
      <c r="K202" s="10">
        <v>6.25E-2</v>
      </c>
      <c r="L202" s="4" t="s">
        <v>310</v>
      </c>
    </row>
    <row r="203" spans="1:12" ht="12.75" customHeight="1" x14ac:dyDescent="0.2">
      <c r="A203" s="12"/>
      <c r="B203" s="13" t="s">
        <v>311</v>
      </c>
      <c r="C203" s="13" t="s">
        <v>312</v>
      </c>
      <c r="D203" s="13" t="s">
        <v>21</v>
      </c>
      <c r="E203" s="11">
        <v>72</v>
      </c>
      <c r="F203" s="1" t="str">
        <f t="shared" si="2"/>
        <v>Picture</v>
      </c>
      <c r="G203" s="6" t="s">
        <v>40</v>
      </c>
      <c r="H203" s="7">
        <v>2</v>
      </c>
      <c r="I203" s="8" t="s">
        <v>23</v>
      </c>
      <c r="J203" s="9"/>
      <c r="K203" s="10">
        <v>6.25E-2</v>
      </c>
      <c r="L203" s="4" t="s">
        <v>313</v>
      </c>
    </row>
    <row r="204" spans="1:12" ht="12.75" customHeight="1" x14ac:dyDescent="0.2">
      <c r="A204" s="22"/>
      <c r="B204" s="23" t="s">
        <v>314</v>
      </c>
      <c r="C204" s="23" t="s">
        <v>315</v>
      </c>
      <c r="D204" s="23" t="s">
        <v>21</v>
      </c>
      <c r="E204" s="24">
        <v>72</v>
      </c>
      <c r="F204" s="2" t="str">
        <f t="shared" si="2"/>
        <v>Picture</v>
      </c>
      <c r="G204" s="25" t="s">
        <v>22</v>
      </c>
      <c r="H204" s="26">
        <v>386</v>
      </c>
      <c r="I204" s="27">
        <v>65</v>
      </c>
      <c r="J204" s="9"/>
      <c r="K204" s="10">
        <v>6.25E-2</v>
      </c>
      <c r="L204" s="4" t="s">
        <v>316</v>
      </c>
    </row>
    <row r="205" spans="1:12" ht="12.75" customHeight="1" x14ac:dyDescent="0.2">
      <c r="A205" s="22"/>
      <c r="B205" s="23" t="s">
        <v>314</v>
      </c>
      <c r="C205" s="23" t="s">
        <v>315</v>
      </c>
      <c r="D205" s="23" t="s">
        <v>50</v>
      </c>
      <c r="E205" s="24">
        <v>106</v>
      </c>
      <c r="F205" s="2" t="str">
        <f t="shared" ref="F205:F268" si="3">HYPERLINK(L205, "Picture")</f>
        <v>Picture</v>
      </c>
      <c r="G205" s="25" t="s">
        <v>22</v>
      </c>
      <c r="H205" s="26">
        <v>8</v>
      </c>
      <c r="I205" s="27">
        <v>95.5</v>
      </c>
      <c r="J205" s="9"/>
      <c r="K205" s="10">
        <v>0.1875</v>
      </c>
      <c r="L205" s="4" t="s">
        <v>316</v>
      </c>
    </row>
    <row r="206" spans="1:12" ht="12.75" customHeight="1" x14ac:dyDescent="0.2">
      <c r="A206" s="22"/>
      <c r="B206" s="23" t="s">
        <v>314</v>
      </c>
      <c r="C206" s="23" t="s">
        <v>315</v>
      </c>
      <c r="D206" s="23" t="s">
        <v>51</v>
      </c>
      <c r="E206" s="24">
        <v>116</v>
      </c>
      <c r="F206" s="2" t="str">
        <f t="shared" si="3"/>
        <v>Picture</v>
      </c>
      <c r="G206" s="25" t="s">
        <v>22</v>
      </c>
      <c r="H206" s="26">
        <v>18</v>
      </c>
      <c r="I206" s="27">
        <v>104.5</v>
      </c>
      <c r="J206" s="9"/>
      <c r="K206" s="10">
        <v>0.1875</v>
      </c>
      <c r="L206" s="4" t="s">
        <v>316</v>
      </c>
    </row>
    <row r="207" spans="1:12" ht="12.75" customHeight="1" x14ac:dyDescent="0.2">
      <c r="A207" s="12"/>
      <c r="B207" s="13" t="s">
        <v>317</v>
      </c>
      <c r="C207" s="13" t="s">
        <v>318</v>
      </c>
      <c r="D207" s="13" t="s">
        <v>21</v>
      </c>
      <c r="E207" s="11">
        <v>75.5</v>
      </c>
      <c r="F207" s="1" t="str">
        <f t="shared" si="3"/>
        <v>Picture</v>
      </c>
      <c r="G207" s="6" t="s">
        <v>40</v>
      </c>
      <c r="H207" s="7">
        <v>35</v>
      </c>
      <c r="I207" s="8" t="s">
        <v>23</v>
      </c>
      <c r="J207" s="9"/>
      <c r="K207" s="10">
        <v>6.25E-2</v>
      </c>
      <c r="L207" s="4" t="s">
        <v>319</v>
      </c>
    </row>
    <row r="208" spans="1:12" ht="12.75" customHeight="1" x14ac:dyDescent="0.2">
      <c r="A208" s="12"/>
      <c r="B208" s="13" t="s">
        <v>317</v>
      </c>
      <c r="C208" s="13" t="s">
        <v>318</v>
      </c>
      <c r="D208" s="13" t="s">
        <v>50</v>
      </c>
      <c r="E208" s="11">
        <v>124.5</v>
      </c>
      <c r="F208" s="1" t="str">
        <f t="shared" si="3"/>
        <v>Picture</v>
      </c>
      <c r="G208" s="6" t="s">
        <v>40</v>
      </c>
      <c r="H208" s="7">
        <v>14</v>
      </c>
      <c r="I208" s="8" t="s">
        <v>23</v>
      </c>
      <c r="J208" s="9"/>
      <c r="K208" s="10">
        <v>0.1875</v>
      </c>
      <c r="L208" s="4" t="s">
        <v>319</v>
      </c>
    </row>
    <row r="209" spans="1:12" ht="12.75" customHeight="1" x14ac:dyDescent="0.2">
      <c r="A209" s="12"/>
      <c r="B209" s="13" t="s">
        <v>320</v>
      </c>
      <c r="C209" s="13" t="s">
        <v>321</v>
      </c>
      <c r="D209" s="13" t="s">
        <v>300</v>
      </c>
      <c r="E209" s="11">
        <v>69.5</v>
      </c>
      <c r="F209" s="1" t="str">
        <f t="shared" si="3"/>
        <v>Picture</v>
      </c>
      <c r="G209" s="6" t="s">
        <v>218</v>
      </c>
      <c r="H209" s="7">
        <v>5</v>
      </c>
      <c r="I209" s="8" t="s">
        <v>23</v>
      </c>
      <c r="J209" s="9"/>
      <c r="K209" s="10">
        <v>6.25E-2</v>
      </c>
      <c r="L209" s="4" t="s">
        <v>322</v>
      </c>
    </row>
    <row r="210" spans="1:12" ht="12.75" customHeight="1" x14ac:dyDescent="0.2">
      <c r="A210" s="12"/>
      <c r="B210" s="13" t="s">
        <v>323</v>
      </c>
      <c r="C210" s="13" t="s">
        <v>324</v>
      </c>
      <c r="D210" s="13" t="s">
        <v>300</v>
      </c>
      <c r="E210" s="11">
        <v>69.5</v>
      </c>
      <c r="F210" s="1" t="str">
        <f t="shared" si="3"/>
        <v>Picture</v>
      </c>
      <c r="G210" s="6" t="s">
        <v>218</v>
      </c>
      <c r="H210" s="7">
        <v>41</v>
      </c>
      <c r="I210" s="8" t="s">
        <v>23</v>
      </c>
      <c r="J210" s="9"/>
      <c r="K210" s="10">
        <v>6.25E-2</v>
      </c>
      <c r="L210" s="4" t="s">
        <v>325</v>
      </c>
    </row>
    <row r="211" spans="1:12" ht="12.75" customHeight="1" x14ac:dyDescent="0.2">
      <c r="A211" s="12"/>
      <c r="B211" s="13" t="s">
        <v>326</v>
      </c>
      <c r="C211" s="13" t="s">
        <v>327</v>
      </c>
      <c r="D211" s="13" t="s">
        <v>300</v>
      </c>
      <c r="E211" s="11">
        <v>72.5</v>
      </c>
      <c r="F211" s="1" t="str">
        <f t="shared" si="3"/>
        <v>Picture</v>
      </c>
      <c r="G211" s="6" t="s">
        <v>218</v>
      </c>
      <c r="H211" s="7">
        <v>204</v>
      </c>
      <c r="I211" s="8" t="s">
        <v>23</v>
      </c>
      <c r="J211" s="9"/>
      <c r="K211" s="10">
        <v>6.25E-2</v>
      </c>
      <c r="L211" s="4" t="s">
        <v>328</v>
      </c>
    </row>
    <row r="212" spans="1:12" ht="12.75" customHeight="1" x14ac:dyDescent="0.2">
      <c r="A212" s="12"/>
      <c r="B212" s="13" t="s">
        <v>326</v>
      </c>
      <c r="C212" s="13" t="s">
        <v>327</v>
      </c>
      <c r="D212" s="13" t="s">
        <v>329</v>
      </c>
      <c r="E212" s="11">
        <v>127.5</v>
      </c>
      <c r="F212" s="1" t="str">
        <f t="shared" si="3"/>
        <v>Picture</v>
      </c>
      <c r="G212" s="6" t="s">
        <v>218</v>
      </c>
      <c r="H212" s="7">
        <v>16</v>
      </c>
      <c r="I212" s="8" t="s">
        <v>23</v>
      </c>
      <c r="J212" s="9"/>
      <c r="K212" s="10">
        <v>0.1875</v>
      </c>
      <c r="L212" s="4" t="s">
        <v>328</v>
      </c>
    </row>
    <row r="213" spans="1:12" ht="12.75" customHeight="1" x14ac:dyDescent="0.2">
      <c r="A213" s="12"/>
      <c r="B213" s="13" t="s">
        <v>330</v>
      </c>
      <c r="C213" s="13" t="s">
        <v>331</v>
      </c>
      <c r="D213" s="13" t="s">
        <v>21</v>
      </c>
      <c r="E213" s="11">
        <v>75.5</v>
      </c>
      <c r="F213" s="1" t="str">
        <f t="shared" si="3"/>
        <v>Picture</v>
      </c>
      <c r="G213" s="6" t="s">
        <v>40</v>
      </c>
      <c r="H213" s="7">
        <v>2</v>
      </c>
      <c r="I213" s="8" t="s">
        <v>23</v>
      </c>
      <c r="J213" s="9"/>
      <c r="K213" s="10">
        <v>6.25E-2</v>
      </c>
      <c r="L213" s="4" t="s">
        <v>332</v>
      </c>
    </row>
    <row r="214" spans="1:12" ht="12.75" customHeight="1" x14ac:dyDescent="0.2">
      <c r="A214" s="22"/>
      <c r="B214" s="23" t="s">
        <v>333</v>
      </c>
      <c r="C214" s="23" t="s">
        <v>334</v>
      </c>
      <c r="D214" s="23" t="s">
        <v>21</v>
      </c>
      <c r="E214" s="24">
        <v>75.5</v>
      </c>
      <c r="F214" s="2" t="str">
        <f t="shared" si="3"/>
        <v>Picture</v>
      </c>
      <c r="G214" s="25" t="s">
        <v>40</v>
      </c>
      <c r="H214" s="26">
        <v>536</v>
      </c>
      <c r="I214" s="27">
        <v>60.5</v>
      </c>
      <c r="J214" s="9"/>
      <c r="K214" s="10">
        <v>6.25E-2</v>
      </c>
      <c r="L214" s="4" t="s">
        <v>335</v>
      </c>
    </row>
    <row r="215" spans="1:12" ht="12.75" customHeight="1" x14ac:dyDescent="0.2">
      <c r="A215" s="22"/>
      <c r="B215" s="23" t="s">
        <v>333</v>
      </c>
      <c r="C215" s="23" t="s">
        <v>334</v>
      </c>
      <c r="D215" s="23" t="s">
        <v>49</v>
      </c>
      <c r="E215" s="24">
        <v>119.5</v>
      </c>
      <c r="F215" s="2" t="str">
        <f t="shared" si="3"/>
        <v>Picture</v>
      </c>
      <c r="G215" s="25" t="s">
        <v>40</v>
      </c>
      <c r="H215" s="26">
        <v>297</v>
      </c>
      <c r="I215" s="27">
        <v>95.5</v>
      </c>
      <c r="J215" s="9"/>
      <c r="K215" s="10">
        <v>0.1875</v>
      </c>
      <c r="L215" s="4" t="s">
        <v>335</v>
      </c>
    </row>
    <row r="216" spans="1:12" ht="12.75" customHeight="1" x14ac:dyDescent="0.2">
      <c r="A216" s="12"/>
      <c r="B216" s="13" t="s">
        <v>336</v>
      </c>
      <c r="C216" s="13" t="s">
        <v>337</v>
      </c>
      <c r="D216" s="13" t="s">
        <v>21</v>
      </c>
      <c r="E216" s="11">
        <v>72</v>
      </c>
      <c r="F216" s="1" t="str">
        <f t="shared" si="3"/>
        <v>Picture</v>
      </c>
      <c r="G216" s="6" t="s">
        <v>40</v>
      </c>
      <c r="H216" s="7">
        <v>8</v>
      </c>
      <c r="I216" s="8" t="s">
        <v>23</v>
      </c>
      <c r="J216" s="9"/>
      <c r="K216" s="10">
        <v>6.25E-2</v>
      </c>
      <c r="L216" s="4" t="s">
        <v>338</v>
      </c>
    </row>
    <row r="217" spans="1:12" ht="12.75" customHeight="1" x14ac:dyDescent="0.2">
      <c r="A217" s="12"/>
      <c r="B217" s="13" t="s">
        <v>336</v>
      </c>
      <c r="C217" s="13" t="s">
        <v>337</v>
      </c>
      <c r="D217" s="13" t="s">
        <v>50</v>
      </c>
      <c r="E217" s="11">
        <v>116</v>
      </c>
      <c r="F217" s="1" t="str">
        <f t="shared" si="3"/>
        <v>Picture</v>
      </c>
      <c r="G217" s="6" t="s">
        <v>40</v>
      </c>
      <c r="H217" s="7">
        <v>8</v>
      </c>
      <c r="I217" s="8" t="s">
        <v>23</v>
      </c>
      <c r="J217" s="9"/>
      <c r="K217" s="10">
        <v>0.1875</v>
      </c>
      <c r="L217" s="4" t="s">
        <v>338</v>
      </c>
    </row>
    <row r="218" spans="1:12" ht="12.75" customHeight="1" x14ac:dyDescent="0.2">
      <c r="A218" s="22"/>
      <c r="B218" s="23" t="s">
        <v>339</v>
      </c>
      <c r="C218" s="23" t="s">
        <v>340</v>
      </c>
      <c r="D218" s="23" t="s">
        <v>21</v>
      </c>
      <c r="E218" s="24">
        <v>75.5</v>
      </c>
      <c r="F218" s="2" t="str">
        <f t="shared" si="3"/>
        <v>Picture</v>
      </c>
      <c r="G218" s="25" t="s">
        <v>40</v>
      </c>
      <c r="H218" s="26">
        <v>253</v>
      </c>
      <c r="I218" s="27">
        <v>64</v>
      </c>
      <c r="J218" s="9"/>
      <c r="K218" s="10">
        <v>6.25E-2</v>
      </c>
      <c r="L218" s="4" t="s">
        <v>341</v>
      </c>
    </row>
    <row r="219" spans="1:12" ht="12.75" customHeight="1" x14ac:dyDescent="0.2">
      <c r="A219" s="12"/>
      <c r="B219" s="13" t="s">
        <v>339</v>
      </c>
      <c r="C219" s="13" t="s">
        <v>340</v>
      </c>
      <c r="D219" s="13" t="s">
        <v>300</v>
      </c>
      <c r="E219" s="11">
        <v>72.5</v>
      </c>
      <c r="F219" s="1" t="str">
        <f t="shared" si="3"/>
        <v>Picture</v>
      </c>
      <c r="G219" s="6" t="s">
        <v>40</v>
      </c>
      <c r="H219" s="7">
        <v>25</v>
      </c>
      <c r="I219" s="8" t="s">
        <v>23</v>
      </c>
      <c r="J219" s="9"/>
      <c r="K219" s="10">
        <v>6.25E-2</v>
      </c>
      <c r="L219" s="4" t="s">
        <v>341</v>
      </c>
    </row>
    <row r="220" spans="1:12" ht="12.75" customHeight="1" x14ac:dyDescent="0.2">
      <c r="A220" s="12"/>
      <c r="B220" s="13" t="s">
        <v>342</v>
      </c>
      <c r="C220" s="13" t="s">
        <v>343</v>
      </c>
      <c r="D220" s="13" t="s">
        <v>21</v>
      </c>
      <c r="E220" s="11">
        <v>75.5</v>
      </c>
      <c r="F220" s="1" t="str">
        <f t="shared" si="3"/>
        <v>Picture</v>
      </c>
      <c r="G220" s="6" t="s">
        <v>218</v>
      </c>
      <c r="H220" s="7">
        <v>51</v>
      </c>
      <c r="I220" s="8" t="s">
        <v>23</v>
      </c>
      <c r="J220" s="9"/>
      <c r="K220" s="10">
        <v>6.25E-2</v>
      </c>
      <c r="L220" s="4" t="s">
        <v>344</v>
      </c>
    </row>
    <row r="221" spans="1:12" ht="12.75" customHeight="1" x14ac:dyDescent="0.2">
      <c r="A221" s="12"/>
      <c r="B221" s="13" t="s">
        <v>345</v>
      </c>
      <c r="C221" s="13" t="s">
        <v>346</v>
      </c>
      <c r="D221" s="13" t="s">
        <v>21</v>
      </c>
      <c r="E221" s="11">
        <v>72</v>
      </c>
      <c r="F221" s="1" t="str">
        <f t="shared" si="3"/>
        <v>Picture</v>
      </c>
      <c r="G221" s="6" t="s">
        <v>218</v>
      </c>
      <c r="H221" s="7">
        <v>244</v>
      </c>
      <c r="I221" s="8" t="s">
        <v>23</v>
      </c>
      <c r="J221" s="9"/>
      <c r="K221" s="10">
        <v>6.25E-2</v>
      </c>
      <c r="L221" s="4" t="s">
        <v>347</v>
      </c>
    </row>
    <row r="222" spans="1:12" ht="12.75" customHeight="1" x14ac:dyDescent="0.2">
      <c r="A222" s="12"/>
      <c r="B222" s="13" t="s">
        <v>345</v>
      </c>
      <c r="C222" s="13" t="s">
        <v>346</v>
      </c>
      <c r="D222" s="13" t="s">
        <v>329</v>
      </c>
      <c r="E222" s="11">
        <v>127.5</v>
      </c>
      <c r="F222" s="1" t="str">
        <f t="shared" si="3"/>
        <v>Picture</v>
      </c>
      <c r="G222" s="6" t="s">
        <v>218</v>
      </c>
      <c r="H222" s="7">
        <v>2</v>
      </c>
      <c r="I222" s="8" t="s">
        <v>23</v>
      </c>
      <c r="J222" s="9"/>
      <c r="K222" s="10">
        <v>0.1875</v>
      </c>
      <c r="L222" s="4" t="s">
        <v>347</v>
      </c>
    </row>
    <row r="223" spans="1:12" ht="12.75" customHeight="1" x14ac:dyDescent="0.2">
      <c r="A223" s="12"/>
      <c r="B223" s="13" t="s">
        <v>345</v>
      </c>
      <c r="C223" s="13" t="s">
        <v>346</v>
      </c>
      <c r="D223" s="13" t="s">
        <v>49</v>
      </c>
      <c r="E223" s="11">
        <v>119.5</v>
      </c>
      <c r="F223" s="1" t="str">
        <f t="shared" si="3"/>
        <v>Picture</v>
      </c>
      <c r="G223" s="6" t="s">
        <v>218</v>
      </c>
      <c r="H223" s="7">
        <v>40</v>
      </c>
      <c r="I223" s="8" t="s">
        <v>23</v>
      </c>
      <c r="J223" s="9"/>
      <c r="K223" s="10">
        <v>0.1875</v>
      </c>
      <c r="L223" s="4" t="s">
        <v>347</v>
      </c>
    </row>
    <row r="224" spans="1:12" ht="12.75" customHeight="1" x14ac:dyDescent="0.2">
      <c r="A224" s="12"/>
      <c r="B224" s="13" t="s">
        <v>348</v>
      </c>
      <c r="C224" s="13" t="s">
        <v>349</v>
      </c>
      <c r="D224" s="13" t="s">
        <v>268</v>
      </c>
      <c r="E224" s="11">
        <v>89</v>
      </c>
      <c r="F224" s="1" t="str">
        <f t="shared" si="3"/>
        <v>Picture</v>
      </c>
      <c r="G224" s="6" t="s">
        <v>40</v>
      </c>
      <c r="H224" s="7">
        <v>54</v>
      </c>
      <c r="I224" s="8" t="s">
        <v>23</v>
      </c>
      <c r="J224" s="9"/>
      <c r="K224" s="10">
        <v>0.1875</v>
      </c>
      <c r="L224" s="4" t="s">
        <v>350</v>
      </c>
    </row>
    <row r="225" spans="1:12" ht="12.75" customHeight="1" x14ac:dyDescent="0.2">
      <c r="A225" s="12"/>
      <c r="B225" s="13" t="s">
        <v>348</v>
      </c>
      <c r="C225" s="13" t="s">
        <v>349</v>
      </c>
      <c r="D225" s="13" t="s">
        <v>269</v>
      </c>
      <c r="E225" s="11">
        <v>101</v>
      </c>
      <c r="F225" s="1" t="str">
        <f t="shared" si="3"/>
        <v>Picture</v>
      </c>
      <c r="G225" s="6" t="s">
        <v>40</v>
      </c>
      <c r="H225" s="7">
        <v>39</v>
      </c>
      <c r="I225" s="8" t="s">
        <v>23</v>
      </c>
      <c r="J225" s="9"/>
      <c r="K225" s="10">
        <v>0.1875</v>
      </c>
      <c r="L225" s="4" t="s">
        <v>350</v>
      </c>
    </row>
    <row r="226" spans="1:12" ht="12.75" customHeight="1" x14ac:dyDescent="0.2">
      <c r="A226" s="12"/>
      <c r="B226" s="13" t="s">
        <v>348</v>
      </c>
      <c r="C226" s="13" t="s">
        <v>349</v>
      </c>
      <c r="D226" s="13" t="s">
        <v>262</v>
      </c>
      <c r="E226" s="11">
        <v>112.5</v>
      </c>
      <c r="F226" s="1" t="str">
        <f t="shared" si="3"/>
        <v>Picture</v>
      </c>
      <c r="G226" s="6" t="s">
        <v>40</v>
      </c>
      <c r="H226" s="7">
        <v>54</v>
      </c>
      <c r="I226" s="8" t="s">
        <v>23</v>
      </c>
      <c r="J226" s="9"/>
      <c r="K226" s="10">
        <v>0.25</v>
      </c>
      <c r="L226" s="4" t="s">
        <v>350</v>
      </c>
    </row>
    <row r="227" spans="1:12" ht="12.75" customHeight="1" x14ac:dyDescent="0.2">
      <c r="A227" s="12"/>
      <c r="B227" s="13" t="s">
        <v>348</v>
      </c>
      <c r="C227" s="13" t="s">
        <v>349</v>
      </c>
      <c r="D227" s="13" t="s">
        <v>273</v>
      </c>
      <c r="E227" s="11">
        <v>124.5</v>
      </c>
      <c r="F227" s="1" t="str">
        <f t="shared" si="3"/>
        <v>Picture</v>
      </c>
      <c r="G227" s="6" t="s">
        <v>40</v>
      </c>
      <c r="H227" s="7">
        <v>4</v>
      </c>
      <c r="I227" s="8" t="s">
        <v>23</v>
      </c>
      <c r="J227" s="9"/>
      <c r="K227" s="10">
        <v>0.28125</v>
      </c>
      <c r="L227" s="4" t="s">
        <v>350</v>
      </c>
    </row>
    <row r="228" spans="1:12" ht="12.75" customHeight="1" x14ac:dyDescent="0.2">
      <c r="A228" s="12"/>
      <c r="B228" s="13" t="s">
        <v>348</v>
      </c>
      <c r="C228" s="13" t="s">
        <v>349</v>
      </c>
      <c r="D228" s="13" t="s">
        <v>351</v>
      </c>
      <c r="E228" s="11">
        <v>136.5</v>
      </c>
      <c r="F228" s="1" t="str">
        <f t="shared" si="3"/>
        <v>Picture</v>
      </c>
      <c r="G228" s="6" t="s">
        <v>40</v>
      </c>
      <c r="H228" s="7">
        <v>3</v>
      </c>
      <c r="I228" s="8" t="s">
        <v>23</v>
      </c>
      <c r="J228" s="9"/>
      <c r="K228" s="10">
        <v>0.375</v>
      </c>
      <c r="L228" s="4" t="s">
        <v>350</v>
      </c>
    </row>
    <row r="229" spans="1:12" ht="12.75" customHeight="1" x14ac:dyDescent="0.2">
      <c r="A229" s="12"/>
      <c r="B229" s="13" t="s">
        <v>352</v>
      </c>
      <c r="C229" s="13" t="s">
        <v>353</v>
      </c>
      <c r="D229" s="13" t="s">
        <v>268</v>
      </c>
      <c r="E229" s="11">
        <v>89.5</v>
      </c>
      <c r="F229" s="1" t="str">
        <f t="shared" si="3"/>
        <v>Picture</v>
      </c>
      <c r="G229" s="6" t="s">
        <v>22</v>
      </c>
      <c r="H229" s="7">
        <v>38</v>
      </c>
      <c r="I229" s="8" t="s">
        <v>23</v>
      </c>
      <c r="J229" s="9"/>
      <c r="K229" s="10">
        <v>0.1875</v>
      </c>
      <c r="L229" s="4" t="s">
        <v>354</v>
      </c>
    </row>
    <row r="230" spans="1:12" ht="12.75" customHeight="1" x14ac:dyDescent="0.2">
      <c r="A230" s="12"/>
      <c r="B230" s="13" t="s">
        <v>352</v>
      </c>
      <c r="C230" s="13" t="s">
        <v>353</v>
      </c>
      <c r="D230" s="13" t="s">
        <v>269</v>
      </c>
      <c r="E230" s="11">
        <v>103.5</v>
      </c>
      <c r="F230" s="1" t="str">
        <f t="shared" si="3"/>
        <v>Picture</v>
      </c>
      <c r="G230" s="6" t="s">
        <v>22</v>
      </c>
      <c r="H230" s="7">
        <v>31</v>
      </c>
      <c r="I230" s="8" t="s">
        <v>23</v>
      </c>
      <c r="J230" s="9"/>
      <c r="K230" s="10">
        <v>0.1875</v>
      </c>
      <c r="L230" s="4" t="s">
        <v>354</v>
      </c>
    </row>
    <row r="231" spans="1:12" ht="12.75" customHeight="1" x14ac:dyDescent="0.2">
      <c r="A231" s="12"/>
      <c r="B231" s="13" t="s">
        <v>352</v>
      </c>
      <c r="C231" s="13" t="s">
        <v>353</v>
      </c>
      <c r="D231" s="13" t="s">
        <v>262</v>
      </c>
      <c r="E231" s="11">
        <v>116</v>
      </c>
      <c r="F231" s="1" t="str">
        <f t="shared" si="3"/>
        <v>Picture</v>
      </c>
      <c r="G231" s="6" t="s">
        <v>22</v>
      </c>
      <c r="H231" s="7">
        <v>10</v>
      </c>
      <c r="I231" s="8" t="s">
        <v>23</v>
      </c>
      <c r="J231" s="9"/>
      <c r="K231" s="10">
        <v>0.25</v>
      </c>
      <c r="L231" s="4" t="s">
        <v>354</v>
      </c>
    </row>
    <row r="232" spans="1:12" ht="12.75" customHeight="1" x14ac:dyDescent="0.2">
      <c r="A232" s="12"/>
      <c r="B232" s="13" t="s">
        <v>355</v>
      </c>
      <c r="C232" s="13" t="s">
        <v>356</v>
      </c>
      <c r="D232" s="13" t="s">
        <v>267</v>
      </c>
      <c r="E232" s="11">
        <v>80.5</v>
      </c>
      <c r="F232" s="1" t="str">
        <f t="shared" si="3"/>
        <v>Picture</v>
      </c>
      <c r="G232" s="6" t="s">
        <v>22</v>
      </c>
      <c r="H232" s="7">
        <v>5</v>
      </c>
      <c r="I232" s="8" t="s">
        <v>23</v>
      </c>
      <c r="J232" s="9"/>
      <c r="K232" s="10">
        <v>0.125</v>
      </c>
      <c r="L232" s="4" t="s">
        <v>357</v>
      </c>
    </row>
    <row r="233" spans="1:12" ht="12.75" customHeight="1" x14ac:dyDescent="0.2">
      <c r="A233" s="12"/>
      <c r="B233" s="13" t="s">
        <v>355</v>
      </c>
      <c r="C233" s="13" t="s">
        <v>356</v>
      </c>
      <c r="D233" s="13" t="s">
        <v>268</v>
      </c>
      <c r="E233" s="11">
        <v>92.5</v>
      </c>
      <c r="F233" s="1" t="str">
        <f t="shared" si="3"/>
        <v>Picture</v>
      </c>
      <c r="G233" s="6" t="s">
        <v>22</v>
      </c>
      <c r="H233" s="7">
        <v>18</v>
      </c>
      <c r="I233" s="8" t="s">
        <v>23</v>
      </c>
      <c r="J233" s="9"/>
      <c r="K233" s="10">
        <v>0.1875</v>
      </c>
      <c r="L233" s="4" t="s">
        <v>357</v>
      </c>
    </row>
    <row r="234" spans="1:12" ht="12.75" customHeight="1" x14ac:dyDescent="0.2">
      <c r="A234" s="12"/>
      <c r="B234" s="13" t="s">
        <v>358</v>
      </c>
      <c r="C234" s="13" t="s">
        <v>359</v>
      </c>
      <c r="D234" s="13" t="s">
        <v>360</v>
      </c>
      <c r="E234" s="11">
        <v>79</v>
      </c>
      <c r="F234" s="1" t="str">
        <f t="shared" si="3"/>
        <v>Picture</v>
      </c>
      <c r="G234" s="6" t="s">
        <v>22</v>
      </c>
      <c r="H234" s="7">
        <v>5</v>
      </c>
      <c r="I234" s="8" t="s">
        <v>23</v>
      </c>
      <c r="J234" s="9"/>
      <c r="K234" s="10">
        <v>6.25E-2</v>
      </c>
      <c r="L234" s="4" t="s">
        <v>361</v>
      </c>
    </row>
    <row r="235" spans="1:12" ht="12.75" customHeight="1" x14ac:dyDescent="0.2">
      <c r="A235" s="12"/>
      <c r="B235" s="13" t="s">
        <v>358</v>
      </c>
      <c r="C235" s="13" t="s">
        <v>359</v>
      </c>
      <c r="D235" s="13" t="s">
        <v>362</v>
      </c>
      <c r="E235" s="11">
        <v>87.5</v>
      </c>
      <c r="F235" s="1" t="str">
        <f t="shared" si="3"/>
        <v>Picture</v>
      </c>
      <c r="G235" s="6" t="s">
        <v>22</v>
      </c>
      <c r="H235" s="7">
        <v>168</v>
      </c>
      <c r="I235" s="8" t="s">
        <v>23</v>
      </c>
      <c r="J235" s="9"/>
      <c r="K235" s="10">
        <v>6.25E-2</v>
      </c>
      <c r="L235" s="4" t="s">
        <v>361</v>
      </c>
    </row>
    <row r="236" spans="1:12" ht="12.75" customHeight="1" x14ac:dyDescent="0.2">
      <c r="A236" s="12"/>
      <c r="B236" s="13" t="s">
        <v>363</v>
      </c>
      <c r="C236" s="13" t="s">
        <v>364</v>
      </c>
      <c r="D236" s="13" t="s">
        <v>365</v>
      </c>
      <c r="E236" s="11">
        <v>31</v>
      </c>
      <c r="F236" s="1" t="str">
        <f t="shared" si="3"/>
        <v>Picture</v>
      </c>
      <c r="G236" s="6" t="s">
        <v>35</v>
      </c>
      <c r="H236" s="7">
        <v>9</v>
      </c>
      <c r="I236" s="8" t="s">
        <v>23</v>
      </c>
      <c r="J236" s="9"/>
      <c r="K236" s="10">
        <v>6.25E-2</v>
      </c>
      <c r="L236" s="4" t="s">
        <v>366</v>
      </c>
    </row>
    <row r="237" spans="1:12" ht="12.75" customHeight="1" x14ac:dyDescent="0.2">
      <c r="A237" s="22"/>
      <c r="B237" s="23" t="s">
        <v>367</v>
      </c>
      <c r="C237" s="23" t="s">
        <v>368</v>
      </c>
      <c r="D237" s="23" t="s">
        <v>365</v>
      </c>
      <c r="E237" s="24">
        <v>31</v>
      </c>
      <c r="F237" s="2" t="str">
        <f t="shared" si="3"/>
        <v>Picture</v>
      </c>
      <c r="G237" s="25" t="s">
        <v>35</v>
      </c>
      <c r="H237" s="26">
        <v>25</v>
      </c>
      <c r="I237" s="27">
        <v>25</v>
      </c>
      <c r="J237" s="9"/>
      <c r="K237" s="10">
        <v>6.25E-2</v>
      </c>
      <c r="L237" s="4" t="s">
        <v>369</v>
      </c>
    </row>
    <row r="238" spans="1:12" ht="12.75" customHeight="1" x14ac:dyDescent="0.2">
      <c r="A238" s="12"/>
      <c r="B238" s="13" t="s">
        <v>370</v>
      </c>
      <c r="C238" s="13" t="s">
        <v>371</v>
      </c>
      <c r="D238" s="13" t="s">
        <v>245</v>
      </c>
      <c r="E238" s="11">
        <v>92.5</v>
      </c>
      <c r="F238" s="1" t="str">
        <f t="shared" si="3"/>
        <v>Picture</v>
      </c>
      <c r="G238" s="6" t="s">
        <v>35</v>
      </c>
      <c r="H238" s="7">
        <v>2</v>
      </c>
      <c r="I238" s="8" t="s">
        <v>23</v>
      </c>
      <c r="J238" s="9"/>
      <c r="K238" s="10">
        <v>0.15625</v>
      </c>
      <c r="L238" s="4" t="s">
        <v>372</v>
      </c>
    </row>
    <row r="239" spans="1:12" ht="12.75" customHeight="1" x14ac:dyDescent="0.2">
      <c r="A239" s="12"/>
      <c r="B239" s="13" t="s">
        <v>373</v>
      </c>
      <c r="C239" s="13" t="s">
        <v>374</v>
      </c>
      <c r="D239" s="13" t="s">
        <v>375</v>
      </c>
      <c r="E239" s="11">
        <v>69</v>
      </c>
      <c r="F239" s="1" t="str">
        <f t="shared" si="3"/>
        <v>Picture</v>
      </c>
      <c r="G239" s="6" t="s">
        <v>22</v>
      </c>
      <c r="H239" s="7">
        <v>576</v>
      </c>
      <c r="I239" s="8" t="s">
        <v>23</v>
      </c>
      <c r="J239" s="9"/>
      <c r="K239" s="10">
        <v>6.25E-2</v>
      </c>
      <c r="L239" s="4" t="s">
        <v>376</v>
      </c>
    </row>
    <row r="240" spans="1:12" ht="12.75" customHeight="1" x14ac:dyDescent="0.2">
      <c r="A240" s="12"/>
      <c r="B240" s="13" t="s">
        <v>373</v>
      </c>
      <c r="C240" s="13" t="s">
        <v>374</v>
      </c>
      <c r="D240" s="13" t="s">
        <v>377</v>
      </c>
      <c r="E240" s="11">
        <v>50.5</v>
      </c>
      <c r="F240" s="1" t="str">
        <f t="shared" si="3"/>
        <v>Picture</v>
      </c>
      <c r="G240" s="6" t="s">
        <v>22</v>
      </c>
      <c r="H240" s="7">
        <v>197</v>
      </c>
      <c r="I240" s="8" t="s">
        <v>23</v>
      </c>
      <c r="J240" s="9"/>
      <c r="K240" s="10">
        <v>0.15625</v>
      </c>
      <c r="L240" s="4" t="s">
        <v>376</v>
      </c>
    </row>
    <row r="241" spans="1:12" ht="12.75" customHeight="1" x14ac:dyDescent="0.2">
      <c r="A241" s="12"/>
      <c r="B241" s="13" t="s">
        <v>378</v>
      </c>
      <c r="C241" s="13" t="s">
        <v>379</v>
      </c>
      <c r="D241" s="13" t="s">
        <v>21</v>
      </c>
      <c r="E241" s="11">
        <v>58</v>
      </c>
      <c r="F241" s="1" t="str">
        <f t="shared" si="3"/>
        <v>Picture</v>
      </c>
      <c r="G241" s="6" t="s">
        <v>22</v>
      </c>
      <c r="H241" s="7">
        <v>24</v>
      </c>
      <c r="I241" s="8" t="s">
        <v>23</v>
      </c>
      <c r="J241" s="9"/>
      <c r="K241" s="10">
        <v>6.25E-2</v>
      </c>
      <c r="L241" s="4" t="s">
        <v>380</v>
      </c>
    </row>
    <row r="242" spans="1:12" ht="12.75" customHeight="1" x14ac:dyDescent="0.2">
      <c r="A242" s="22"/>
      <c r="B242" s="23" t="s">
        <v>378</v>
      </c>
      <c r="C242" s="23" t="s">
        <v>379</v>
      </c>
      <c r="D242" s="23" t="s">
        <v>31</v>
      </c>
      <c r="E242" s="24">
        <v>91</v>
      </c>
      <c r="F242" s="2" t="str">
        <f t="shared" si="3"/>
        <v>Picture</v>
      </c>
      <c r="G242" s="25" t="s">
        <v>22</v>
      </c>
      <c r="H242" s="26">
        <v>112</v>
      </c>
      <c r="I242" s="27">
        <v>73</v>
      </c>
      <c r="J242" s="9"/>
      <c r="K242" s="10">
        <v>0.1875</v>
      </c>
      <c r="L242" s="4" t="s">
        <v>380</v>
      </c>
    </row>
    <row r="243" spans="1:12" ht="12.75" customHeight="1" x14ac:dyDescent="0.2">
      <c r="A243" s="12"/>
      <c r="B243" s="13" t="s">
        <v>381</v>
      </c>
      <c r="C243" s="13" t="s">
        <v>382</v>
      </c>
      <c r="D243" s="13" t="s">
        <v>262</v>
      </c>
      <c r="E243" s="11">
        <v>108.5</v>
      </c>
      <c r="F243" s="1" t="str">
        <f t="shared" si="3"/>
        <v>Picture</v>
      </c>
      <c r="G243" s="6" t="s">
        <v>22</v>
      </c>
      <c r="H243" s="7">
        <v>6</v>
      </c>
      <c r="I243" s="8" t="s">
        <v>23</v>
      </c>
      <c r="J243" s="9"/>
      <c r="K243" s="10">
        <v>0.25</v>
      </c>
      <c r="L243" s="4" t="s">
        <v>383</v>
      </c>
    </row>
    <row r="244" spans="1:12" ht="12.75" customHeight="1" x14ac:dyDescent="0.2">
      <c r="A244" s="12"/>
      <c r="B244" s="13" t="s">
        <v>381</v>
      </c>
      <c r="C244" s="13" t="s">
        <v>382</v>
      </c>
      <c r="D244" s="13" t="s">
        <v>351</v>
      </c>
      <c r="E244" s="11">
        <v>131.5</v>
      </c>
      <c r="F244" s="1" t="str">
        <f t="shared" si="3"/>
        <v>Picture</v>
      </c>
      <c r="G244" s="6" t="s">
        <v>22</v>
      </c>
      <c r="H244" s="7">
        <v>3</v>
      </c>
      <c r="I244" s="8" t="s">
        <v>23</v>
      </c>
      <c r="J244" s="9"/>
      <c r="K244" s="10">
        <v>0.375</v>
      </c>
      <c r="L244" s="4" t="s">
        <v>383</v>
      </c>
    </row>
    <row r="245" spans="1:12" ht="12.75" customHeight="1" x14ac:dyDescent="0.2">
      <c r="A245" s="12"/>
      <c r="B245" s="13" t="s">
        <v>384</v>
      </c>
      <c r="C245" s="13" t="s">
        <v>385</v>
      </c>
      <c r="D245" s="13" t="s">
        <v>262</v>
      </c>
      <c r="E245" s="11">
        <v>129</v>
      </c>
      <c r="F245" s="1" t="str">
        <f t="shared" si="3"/>
        <v>Picture</v>
      </c>
      <c r="G245" s="6" t="s">
        <v>22</v>
      </c>
      <c r="H245" s="7">
        <v>2</v>
      </c>
      <c r="I245" s="8" t="s">
        <v>23</v>
      </c>
      <c r="J245" s="9"/>
      <c r="K245" s="10">
        <v>0.25</v>
      </c>
      <c r="L245" s="4" t="s">
        <v>386</v>
      </c>
    </row>
    <row r="246" spans="1:12" ht="12.75" customHeight="1" x14ac:dyDescent="0.2">
      <c r="A246" s="12"/>
      <c r="B246" s="13" t="s">
        <v>387</v>
      </c>
      <c r="C246" s="13" t="s">
        <v>388</v>
      </c>
      <c r="D246" s="13" t="s">
        <v>269</v>
      </c>
      <c r="E246" s="11">
        <v>117.5</v>
      </c>
      <c r="F246" s="1" t="str">
        <f t="shared" si="3"/>
        <v>Picture</v>
      </c>
      <c r="G246" s="6" t="s">
        <v>22</v>
      </c>
      <c r="H246" s="7">
        <v>48</v>
      </c>
      <c r="I246" s="8" t="s">
        <v>23</v>
      </c>
      <c r="J246" s="9"/>
      <c r="K246" s="10">
        <v>0.1875</v>
      </c>
      <c r="L246" s="4" t="s">
        <v>389</v>
      </c>
    </row>
    <row r="247" spans="1:12" ht="12.75" customHeight="1" x14ac:dyDescent="0.2">
      <c r="A247" s="12"/>
      <c r="B247" s="13" t="s">
        <v>387</v>
      </c>
      <c r="C247" s="13" t="s">
        <v>388</v>
      </c>
      <c r="D247" s="13" t="s">
        <v>262</v>
      </c>
      <c r="E247" s="11">
        <v>129</v>
      </c>
      <c r="F247" s="1" t="str">
        <f t="shared" si="3"/>
        <v>Picture</v>
      </c>
      <c r="G247" s="6" t="s">
        <v>22</v>
      </c>
      <c r="H247" s="7">
        <v>110</v>
      </c>
      <c r="I247" s="8" t="s">
        <v>23</v>
      </c>
      <c r="J247" s="9"/>
      <c r="K247" s="10">
        <v>0.25</v>
      </c>
      <c r="L247" s="4" t="s">
        <v>389</v>
      </c>
    </row>
    <row r="248" spans="1:12" ht="12.75" customHeight="1" x14ac:dyDescent="0.2">
      <c r="A248" s="12"/>
      <c r="B248" s="13" t="s">
        <v>390</v>
      </c>
      <c r="C248" s="13" t="s">
        <v>391</v>
      </c>
      <c r="D248" s="13" t="s">
        <v>269</v>
      </c>
      <c r="E248" s="11">
        <v>117.5</v>
      </c>
      <c r="F248" s="1" t="str">
        <f t="shared" si="3"/>
        <v>Picture</v>
      </c>
      <c r="G248" s="6" t="s">
        <v>22</v>
      </c>
      <c r="H248" s="7">
        <v>1</v>
      </c>
      <c r="I248" s="8" t="s">
        <v>23</v>
      </c>
      <c r="J248" s="9"/>
      <c r="K248" s="10">
        <v>0.1875</v>
      </c>
      <c r="L248" s="4" t="s">
        <v>392</v>
      </c>
    </row>
    <row r="249" spans="1:12" ht="12.75" customHeight="1" x14ac:dyDescent="0.2">
      <c r="A249" s="12"/>
      <c r="B249" s="13" t="s">
        <v>393</v>
      </c>
      <c r="C249" s="13" t="s">
        <v>394</v>
      </c>
      <c r="D249" s="13" t="s">
        <v>269</v>
      </c>
      <c r="E249" s="11">
        <v>125</v>
      </c>
      <c r="F249" s="1" t="str">
        <f t="shared" si="3"/>
        <v>Picture</v>
      </c>
      <c r="G249" s="6" t="s">
        <v>22</v>
      </c>
      <c r="H249" s="7">
        <v>5</v>
      </c>
      <c r="I249" s="8" t="s">
        <v>23</v>
      </c>
      <c r="J249" s="9"/>
      <c r="K249" s="10">
        <v>0.1875</v>
      </c>
      <c r="L249" s="4" t="s">
        <v>395</v>
      </c>
    </row>
    <row r="250" spans="1:12" ht="12.75" customHeight="1" x14ac:dyDescent="0.2">
      <c r="A250" s="12"/>
      <c r="B250" s="13" t="s">
        <v>393</v>
      </c>
      <c r="C250" s="13" t="s">
        <v>394</v>
      </c>
      <c r="D250" s="13" t="s">
        <v>262</v>
      </c>
      <c r="E250" s="11">
        <v>135</v>
      </c>
      <c r="F250" s="1" t="str">
        <f t="shared" si="3"/>
        <v>Picture</v>
      </c>
      <c r="G250" s="6" t="s">
        <v>22</v>
      </c>
      <c r="H250" s="7">
        <v>3</v>
      </c>
      <c r="I250" s="8" t="s">
        <v>23</v>
      </c>
      <c r="J250" s="9"/>
      <c r="K250" s="10">
        <v>0.25</v>
      </c>
      <c r="L250" s="4" t="s">
        <v>395</v>
      </c>
    </row>
    <row r="251" spans="1:12" ht="12.75" customHeight="1" x14ac:dyDescent="0.2">
      <c r="A251" s="12"/>
      <c r="B251" s="13" t="s">
        <v>393</v>
      </c>
      <c r="C251" s="13" t="s">
        <v>394</v>
      </c>
      <c r="D251" s="13" t="s">
        <v>273</v>
      </c>
      <c r="E251" s="11">
        <v>145</v>
      </c>
      <c r="F251" s="1" t="str">
        <f t="shared" si="3"/>
        <v>Picture</v>
      </c>
      <c r="G251" s="6" t="s">
        <v>22</v>
      </c>
      <c r="H251" s="7">
        <v>3</v>
      </c>
      <c r="I251" s="8" t="s">
        <v>23</v>
      </c>
      <c r="J251" s="9"/>
      <c r="K251" s="10">
        <v>0.28125</v>
      </c>
      <c r="L251" s="4" t="s">
        <v>395</v>
      </c>
    </row>
    <row r="252" spans="1:12" ht="12.75" customHeight="1" x14ac:dyDescent="0.2">
      <c r="A252" s="12"/>
      <c r="B252" s="13" t="s">
        <v>396</v>
      </c>
      <c r="C252" s="13" t="s">
        <v>397</v>
      </c>
      <c r="D252" s="13" t="s">
        <v>262</v>
      </c>
      <c r="E252" s="11">
        <v>123.5</v>
      </c>
      <c r="F252" s="1" t="str">
        <f t="shared" si="3"/>
        <v>Picture</v>
      </c>
      <c r="G252" s="6" t="s">
        <v>40</v>
      </c>
      <c r="H252" s="7">
        <v>18</v>
      </c>
      <c r="I252" s="8" t="s">
        <v>23</v>
      </c>
      <c r="J252" s="9"/>
      <c r="K252" s="10">
        <v>0.25</v>
      </c>
      <c r="L252" s="4" t="s">
        <v>398</v>
      </c>
    </row>
    <row r="253" spans="1:12" ht="12.75" customHeight="1" x14ac:dyDescent="0.2">
      <c r="A253" s="12"/>
      <c r="B253" s="13" t="s">
        <v>396</v>
      </c>
      <c r="C253" s="13" t="s">
        <v>397</v>
      </c>
      <c r="D253" s="13" t="s">
        <v>273</v>
      </c>
      <c r="E253" s="11">
        <v>135</v>
      </c>
      <c r="F253" s="1" t="str">
        <f t="shared" si="3"/>
        <v>Picture</v>
      </c>
      <c r="G253" s="6" t="s">
        <v>40</v>
      </c>
      <c r="H253" s="7">
        <v>5</v>
      </c>
      <c r="I253" s="8" t="s">
        <v>23</v>
      </c>
      <c r="J253" s="9"/>
      <c r="K253" s="10">
        <v>0.28125</v>
      </c>
      <c r="L253" s="4" t="s">
        <v>398</v>
      </c>
    </row>
    <row r="254" spans="1:12" ht="12.75" customHeight="1" x14ac:dyDescent="0.2">
      <c r="A254" s="22"/>
      <c r="B254" s="23" t="s">
        <v>396</v>
      </c>
      <c r="C254" s="23" t="s">
        <v>397</v>
      </c>
      <c r="D254" s="23" t="s">
        <v>399</v>
      </c>
      <c r="E254" s="24">
        <v>154.5</v>
      </c>
      <c r="F254" s="2" t="str">
        <f t="shared" si="3"/>
        <v>Picture</v>
      </c>
      <c r="G254" s="25" t="s">
        <v>40</v>
      </c>
      <c r="H254" s="26">
        <v>24</v>
      </c>
      <c r="I254" s="27">
        <v>131.5</v>
      </c>
      <c r="J254" s="9"/>
      <c r="K254" s="10">
        <v>0.5</v>
      </c>
      <c r="L254" s="4" t="s">
        <v>398</v>
      </c>
    </row>
    <row r="255" spans="1:12" ht="12.75" customHeight="1" x14ac:dyDescent="0.2">
      <c r="A255" s="12"/>
      <c r="B255" s="13" t="s">
        <v>400</v>
      </c>
      <c r="C255" s="13" t="s">
        <v>401</v>
      </c>
      <c r="D255" s="13" t="s">
        <v>268</v>
      </c>
      <c r="E255" s="11">
        <v>87.5</v>
      </c>
      <c r="F255" s="1" t="str">
        <f t="shared" si="3"/>
        <v>Picture</v>
      </c>
      <c r="G255" s="6" t="s">
        <v>40</v>
      </c>
      <c r="H255" s="7">
        <v>12</v>
      </c>
      <c r="I255" s="8" t="s">
        <v>23</v>
      </c>
      <c r="J255" s="9"/>
      <c r="K255" s="10">
        <v>0.1875</v>
      </c>
      <c r="L255" s="4" t="s">
        <v>402</v>
      </c>
    </row>
    <row r="256" spans="1:12" ht="12.75" customHeight="1" x14ac:dyDescent="0.2">
      <c r="A256" s="12"/>
      <c r="B256" s="13" t="s">
        <v>400</v>
      </c>
      <c r="C256" s="13" t="s">
        <v>401</v>
      </c>
      <c r="D256" s="13" t="s">
        <v>269</v>
      </c>
      <c r="E256" s="11">
        <v>98</v>
      </c>
      <c r="F256" s="1" t="str">
        <f t="shared" si="3"/>
        <v>Picture</v>
      </c>
      <c r="G256" s="6" t="s">
        <v>40</v>
      </c>
      <c r="H256" s="7">
        <v>33</v>
      </c>
      <c r="I256" s="8" t="s">
        <v>23</v>
      </c>
      <c r="J256" s="9"/>
      <c r="K256" s="10">
        <v>0.1875</v>
      </c>
      <c r="L256" s="4" t="s">
        <v>402</v>
      </c>
    </row>
    <row r="257" spans="1:12" ht="12.75" customHeight="1" x14ac:dyDescent="0.2">
      <c r="A257" s="12"/>
      <c r="B257" s="13" t="s">
        <v>400</v>
      </c>
      <c r="C257" s="13" t="s">
        <v>401</v>
      </c>
      <c r="D257" s="13" t="s">
        <v>273</v>
      </c>
      <c r="E257" s="11">
        <v>123</v>
      </c>
      <c r="F257" s="1" t="str">
        <f t="shared" si="3"/>
        <v>Picture</v>
      </c>
      <c r="G257" s="6" t="s">
        <v>40</v>
      </c>
      <c r="H257" s="7">
        <v>4</v>
      </c>
      <c r="I257" s="8" t="s">
        <v>23</v>
      </c>
      <c r="J257" s="9"/>
      <c r="K257" s="10">
        <v>0.28125</v>
      </c>
      <c r="L257" s="4" t="s">
        <v>402</v>
      </c>
    </row>
    <row r="258" spans="1:12" ht="12.75" customHeight="1" x14ac:dyDescent="0.2">
      <c r="A258" s="12"/>
      <c r="B258" s="13" t="s">
        <v>403</v>
      </c>
      <c r="C258" s="13" t="s">
        <v>404</v>
      </c>
      <c r="D258" s="13" t="s">
        <v>375</v>
      </c>
      <c r="E258" s="11">
        <v>82</v>
      </c>
      <c r="F258" s="1" t="str">
        <f t="shared" si="3"/>
        <v>Picture</v>
      </c>
      <c r="G258" s="6" t="s">
        <v>22</v>
      </c>
      <c r="H258" s="7">
        <v>335</v>
      </c>
      <c r="I258" s="8" t="s">
        <v>23</v>
      </c>
      <c r="J258" s="9"/>
      <c r="K258" s="10">
        <v>6.25E-2</v>
      </c>
      <c r="L258" s="4" t="s">
        <v>405</v>
      </c>
    </row>
    <row r="259" spans="1:12" ht="12.75" customHeight="1" x14ac:dyDescent="0.2">
      <c r="A259" s="12"/>
      <c r="B259" s="13" t="s">
        <v>406</v>
      </c>
      <c r="C259" s="13" t="s">
        <v>407</v>
      </c>
      <c r="D259" s="13" t="s">
        <v>408</v>
      </c>
      <c r="E259" s="11">
        <v>23.5</v>
      </c>
      <c r="F259" s="1" t="str">
        <f t="shared" si="3"/>
        <v>Picture</v>
      </c>
      <c r="G259" s="6" t="s">
        <v>40</v>
      </c>
      <c r="H259" s="7">
        <v>180</v>
      </c>
      <c r="I259" s="8" t="s">
        <v>23</v>
      </c>
      <c r="J259" s="9"/>
      <c r="K259" s="10">
        <v>3.125E-2</v>
      </c>
      <c r="L259" s="4" t="s">
        <v>409</v>
      </c>
    </row>
    <row r="260" spans="1:12" ht="12.75" customHeight="1" x14ac:dyDescent="0.2">
      <c r="A260" s="12"/>
      <c r="B260" s="13" t="s">
        <v>410</v>
      </c>
      <c r="C260" s="13" t="s">
        <v>411</v>
      </c>
      <c r="D260" s="13" t="s">
        <v>365</v>
      </c>
      <c r="E260" s="11">
        <v>31</v>
      </c>
      <c r="F260" s="1" t="str">
        <f t="shared" si="3"/>
        <v>Picture</v>
      </c>
      <c r="G260" s="6" t="s">
        <v>40</v>
      </c>
      <c r="H260" s="7">
        <v>2</v>
      </c>
      <c r="I260" s="8" t="s">
        <v>23</v>
      </c>
      <c r="J260" s="9"/>
      <c r="K260" s="10">
        <v>6.25E-2</v>
      </c>
      <c r="L260" s="4" t="s">
        <v>412</v>
      </c>
    </row>
    <row r="261" spans="1:12" ht="12.75" customHeight="1" x14ac:dyDescent="0.2">
      <c r="A261" s="12"/>
      <c r="B261" s="13" t="s">
        <v>413</v>
      </c>
      <c r="C261" s="13" t="s">
        <v>414</v>
      </c>
      <c r="D261" s="13" t="s">
        <v>408</v>
      </c>
      <c r="E261" s="11">
        <v>23.5</v>
      </c>
      <c r="F261" s="1" t="str">
        <f t="shared" si="3"/>
        <v>Picture</v>
      </c>
      <c r="G261" s="6" t="s">
        <v>40</v>
      </c>
      <c r="H261" s="7">
        <v>9</v>
      </c>
      <c r="I261" s="8" t="s">
        <v>23</v>
      </c>
      <c r="J261" s="9"/>
      <c r="K261" s="10">
        <v>3.125E-2</v>
      </c>
      <c r="L261" s="4" t="s">
        <v>415</v>
      </c>
    </row>
    <row r="262" spans="1:12" ht="12.75" customHeight="1" x14ac:dyDescent="0.2">
      <c r="A262" s="22"/>
      <c r="B262" s="23" t="s">
        <v>413</v>
      </c>
      <c r="C262" s="23" t="s">
        <v>414</v>
      </c>
      <c r="D262" s="23" t="s">
        <v>365</v>
      </c>
      <c r="E262" s="24">
        <v>31</v>
      </c>
      <c r="F262" s="2" t="str">
        <f t="shared" si="3"/>
        <v>Picture</v>
      </c>
      <c r="G262" s="25" t="s">
        <v>40</v>
      </c>
      <c r="H262" s="26">
        <v>270</v>
      </c>
      <c r="I262" s="27">
        <v>25</v>
      </c>
      <c r="J262" s="9"/>
      <c r="K262" s="10">
        <v>3.125E-2</v>
      </c>
      <c r="L262" s="4" t="s">
        <v>415</v>
      </c>
    </row>
    <row r="263" spans="1:12" ht="12.75" customHeight="1" x14ac:dyDescent="0.2">
      <c r="A263" s="12"/>
      <c r="B263" s="13" t="s">
        <v>413</v>
      </c>
      <c r="C263" s="13" t="s">
        <v>414</v>
      </c>
      <c r="D263" s="13" t="s">
        <v>375</v>
      </c>
      <c r="E263" s="11">
        <v>55</v>
      </c>
      <c r="F263" s="1" t="str">
        <f t="shared" si="3"/>
        <v>Picture</v>
      </c>
      <c r="G263" s="6" t="s">
        <v>40</v>
      </c>
      <c r="H263" s="7">
        <v>2</v>
      </c>
      <c r="I263" s="8" t="s">
        <v>23</v>
      </c>
      <c r="J263" s="9"/>
      <c r="K263" s="10">
        <v>6.25E-2</v>
      </c>
      <c r="L263" s="4" t="s">
        <v>415</v>
      </c>
    </row>
    <row r="264" spans="1:12" ht="12.75" customHeight="1" x14ac:dyDescent="0.2">
      <c r="A264" s="22"/>
      <c r="B264" s="23" t="s">
        <v>416</v>
      </c>
      <c r="C264" s="23" t="s">
        <v>417</v>
      </c>
      <c r="D264" s="23" t="s">
        <v>365</v>
      </c>
      <c r="E264" s="24">
        <v>31</v>
      </c>
      <c r="F264" s="2" t="str">
        <f t="shared" si="3"/>
        <v>Picture</v>
      </c>
      <c r="G264" s="25" t="s">
        <v>40</v>
      </c>
      <c r="H264" s="26">
        <v>173</v>
      </c>
      <c r="I264" s="27">
        <v>25</v>
      </c>
      <c r="J264" s="9"/>
      <c r="K264" s="10">
        <v>6.25E-2</v>
      </c>
      <c r="L264" s="4" t="s">
        <v>418</v>
      </c>
    </row>
    <row r="265" spans="1:12" ht="12.75" customHeight="1" x14ac:dyDescent="0.2">
      <c r="A265" s="12"/>
      <c r="B265" s="13" t="s">
        <v>419</v>
      </c>
      <c r="C265" s="13" t="s">
        <v>420</v>
      </c>
      <c r="D265" s="13" t="s">
        <v>365</v>
      </c>
      <c r="E265" s="11">
        <v>31</v>
      </c>
      <c r="F265" s="1" t="str">
        <f t="shared" si="3"/>
        <v>Picture</v>
      </c>
      <c r="G265" s="6" t="s">
        <v>40</v>
      </c>
      <c r="H265" s="7">
        <v>2</v>
      </c>
      <c r="I265" s="8" t="s">
        <v>23</v>
      </c>
      <c r="J265" s="9"/>
      <c r="K265" s="10">
        <v>6.25E-2</v>
      </c>
      <c r="L265" s="4" t="s">
        <v>421</v>
      </c>
    </row>
    <row r="266" spans="1:12" ht="12.75" customHeight="1" x14ac:dyDescent="0.2">
      <c r="A266" s="12"/>
      <c r="B266" s="13" t="s">
        <v>419</v>
      </c>
      <c r="C266" s="13" t="s">
        <v>420</v>
      </c>
      <c r="D266" s="13" t="s">
        <v>375</v>
      </c>
      <c r="E266" s="11">
        <v>55</v>
      </c>
      <c r="F266" s="1" t="str">
        <f t="shared" si="3"/>
        <v>Picture</v>
      </c>
      <c r="G266" s="6" t="s">
        <v>40</v>
      </c>
      <c r="H266" s="7">
        <v>1</v>
      </c>
      <c r="I266" s="8" t="s">
        <v>23</v>
      </c>
      <c r="J266" s="9"/>
      <c r="K266" s="10">
        <v>6.25E-2</v>
      </c>
      <c r="L266" s="4" t="s">
        <v>421</v>
      </c>
    </row>
    <row r="267" spans="1:12" ht="12.75" customHeight="1" x14ac:dyDescent="0.2">
      <c r="A267" s="22"/>
      <c r="B267" s="23" t="s">
        <v>422</v>
      </c>
      <c r="C267" s="23" t="s">
        <v>423</v>
      </c>
      <c r="D267" s="23" t="s">
        <v>365</v>
      </c>
      <c r="E267" s="24">
        <v>31</v>
      </c>
      <c r="F267" s="2" t="str">
        <f t="shared" si="3"/>
        <v>Picture</v>
      </c>
      <c r="G267" s="25" t="s">
        <v>40</v>
      </c>
      <c r="H267" s="26">
        <v>248</v>
      </c>
      <c r="I267" s="27">
        <v>25</v>
      </c>
      <c r="J267" s="9"/>
      <c r="K267" s="10">
        <v>6.25E-2</v>
      </c>
      <c r="L267" s="4" t="s">
        <v>424</v>
      </c>
    </row>
    <row r="268" spans="1:12" ht="12.75" customHeight="1" x14ac:dyDescent="0.2">
      <c r="A268" s="12"/>
      <c r="B268" s="13" t="s">
        <v>425</v>
      </c>
      <c r="C268" s="13" t="s">
        <v>426</v>
      </c>
      <c r="D268" s="13" t="s">
        <v>408</v>
      </c>
      <c r="E268" s="11">
        <v>23.5</v>
      </c>
      <c r="F268" s="1" t="str">
        <f t="shared" si="3"/>
        <v>Picture</v>
      </c>
      <c r="G268" s="6" t="s">
        <v>40</v>
      </c>
      <c r="H268" s="7">
        <v>86</v>
      </c>
      <c r="I268" s="8" t="s">
        <v>23</v>
      </c>
      <c r="J268" s="9"/>
      <c r="K268" s="10">
        <v>3.125E-2</v>
      </c>
      <c r="L268" s="4" t="s">
        <v>427</v>
      </c>
    </row>
    <row r="269" spans="1:12" ht="12.75" customHeight="1" x14ac:dyDescent="0.2">
      <c r="A269" s="12"/>
      <c r="B269" s="13" t="s">
        <v>428</v>
      </c>
      <c r="C269" s="13" t="s">
        <v>429</v>
      </c>
      <c r="D269" s="13" t="s">
        <v>408</v>
      </c>
      <c r="E269" s="11">
        <v>23.5</v>
      </c>
      <c r="F269" s="1" t="str">
        <f t="shared" ref="F269:F332" si="4">HYPERLINK(L269, "Picture")</f>
        <v>Picture</v>
      </c>
      <c r="G269" s="6" t="s">
        <v>40</v>
      </c>
      <c r="H269" s="7">
        <v>11</v>
      </c>
      <c r="I269" s="8" t="s">
        <v>23</v>
      </c>
      <c r="J269" s="9"/>
      <c r="K269" s="10">
        <v>3.125E-2</v>
      </c>
      <c r="L269" s="4" t="s">
        <v>430</v>
      </c>
    </row>
    <row r="270" spans="1:12" ht="12.75" customHeight="1" x14ac:dyDescent="0.2">
      <c r="A270" s="22"/>
      <c r="B270" s="23" t="s">
        <v>428</v>
      </c>
      <c r="C270" s="23" t="s">
        <v>429</v>
      </c>
      <c r="D270" s="23" t="s">
        <v>365</v>
      </c>
      <c r="E270" s="24">
        <v>31</v>
      </c>
      <c r="F270" s="2" t="str">
        <f t="shared" si="4"/>
        <v>Picture</v>
      </c>
      <c r="G270" s="25" t="s">
        <v>40</v>
      </c>
      <c r="H270" s="26">
        <v>246</v>
      </c>
      <c r="I270" s="27">
        <v>25</v>
      </c>
      <c r="J270" s="9"/>
      <c r="K270" s="10">
        <v>6.25E-2</v>
      </c>
      <c r="L270" s="4" t="s">
        <v>430</v>
      </c>
    </row>
    <row r="271" spans="1:12" ht="12.75" customHeight="1" x14ac:dyDescent="0.2">
      <c r="A271" s="22"/>
      <c r="B271" s="23" t="s">
        <v>428</v>
      </c>
      <c r="C271" s="23" t="s">
        <v>429</v>
      </c>
      <c r="D271" s="23" t="s">
        <v>245</v>
      </c>
      <c r="E271" s="24">
        <v>91</v>
      </c>
      <c r="F271" s="2" t="str">
        <f t="shared" si="4"/>
        <v>Picture</v>
      </c>
      <c r="G271" s="25" t="s">
        <v>40</v>
      </c>
      <c r="H271" s="26">
        <v>252</v>
      </c>
      <c r="I271" s="27">
        <v>82</v>
      </c>
      <c r="J271" s="9"/>
      <c r="K271" s="10">
        <v>0.15625</v>
      </c>
      <c r="L271" s="4" t="s">
        <v>430</v>
      </c>
    </row>
    <row r="272" spans="1:12" ht="12.75" customHeight="1" x14ac:dyDescent="0.2">
      <c r="A272" s="22"/>
      <c r="B272" s="23" t="s">
        <v>431</v>
      </c>
      <c r="C272" s="23" t="s">
        <v>432</v>
      </c>
      <c r="D272" s="23" t="s">
        <v>245</v>
      </c>
      <c r="E272" s="24">
        <v>91</v>
      </c>
      <c r="F272" s="2" t="str">
        <f t="shared" si="4"/>
        <v>Picture</v>
      </c>
      <c r="G272" s="25" t="s">
        <v>40</v>
      </c>
      <c r="H272" s="26">
        <v>180</v>
      </c>
      <c r="I272" s="27">
        <v>82</v>
      </c>
      <c r="J272" s="9"/>
      <c r="K272" s="10">
        <v>0.15625</v>
      </c>
      <c r="L272" s="4" t="s">
        <v>433</v>
      </c>
    </row>
    <row r="273" spans="1:12" ht="12.75" customHeight="1" x14ac:dyDescent="0.2">
      <c r="A273" s="12"/>
      <c r="B273" s="13" t="s">
        <v>434</v>
      </c>
      <c r="C273" s="13" t="s">
        <v>435</v>
      </c>
      <c r="D273" s="13" t="s">
        <v>408</v>
      </c>
      <c r="E273" s="11">
        <v>23.5</v>
      </c>
      <c r="F273" s="1" t="str">
        <f t="shared" si="4"/>
        <v>Picture</v>
      </c>
      <c r="G273" s="6" t="s">
        <v>40</v>
      </c>
      <c r="H273" s="7">
        <v>15</v>
      </c>
      <c r="I273" s="8" t="s">
        <v>23</v>
      </c>
      <c r="J273" s="9"/>
      <c r="K273" s="10">
        <v>3.125E-2</v>
      </c>
      <c r="L273" s="4" t="s">
        <v>436</v>
      </c>
    </row>
    <row r="274" spans="1:12" ht="12.75" customHeight="1" x14ac:dyDescent="0.2">
      <c r="A274" s="12"/>
      <c r="B274" s="13" t="s">
        <v>434</v>
      </c>
      <c r="C274" s="13" t="s">
        <v>435</v>
      </c>
      <c r="D274" s="13" t="s">
        <v>375</v>
      </c>
      <c r="E274" s="11">
        <v>55</v>
      </c>
      <c r="F274" s="1" t="str">
        <f t="shared" si="4"/>
        <v>Picture</v>
      </c>
      <c r="G274" s="6" t="s">
        <v>40</v>
      </c>
      <c r="H274" s="7">
        <v>1</v>
      </c>
      <c r="I274" s="8" t="s">
        <v>23</v>
      </c>
      <c r="J274" s="9"/>
      <c r="K274" s="10">
        <v>6.25E-2</v>
      </c>
      <c r="L274" s="4" t="s">
        <v>436</v>
      </c>
    </row>
    <row r="275" spans="1:12" ht="12.75" customHeight="1" x14ac:dyDescent="0.2">
      <c r="A275" s="12"/>
      <c r="B275" s="13" t="s">
        <v>437</v>
      </c>
      <c r="C275" s="13" t="s">
        <v>438</v>
      </c>
      <c r="D275" s="13" t="s">
        <v>375</v>
      </c>
      <c r="E275" s="11">
        <v>55</v>
      </c>
      <c r="F275" s="1" t="str">
        <f t="shared" si="4"/>
        <v>Picture</v>
      </c>
      <c r="G275" s="6" t="s">
        <v>40</v>
      </c>
      <c r="H275" s="7">
        <v>4</v>
      </c>
      <c r="I275" s="8" t="s">
        <v>23</v>
      </c>
      <c r="J275" s="9"/>
      <c r="K275" s="10">
        <v>6.25E-2</v>
      </c>
      <c r="L275" s="4" t="s">
        <v>439</v>
      </c>
    </row>
    <row r="276" spans="1:12" ht="12.75" customHeight="1" x14ac:dyDescent="0.2">
      <c r="A276" s="22"/>
      <c r="B276" s="23" t="s">
        <v>440</v>
      </c>
      <c r="C276" s="23" t="s">
        <v>441</v>
      </c>
      <c r="D276" s="23" t="s">
        <v>408</v>
      </c>
      <c r="E276" s="24">
        <v>23.5</v>
      </c>
      <c r="F276" s="2" t="str">
        <f t="shared" si="4"/>
        <v>Picture</v>
      </c>
      <c r="G276" s="25" t="s">
        <v>40</v>
      </c>
      <c r="H276" s="26">
        <v>530</v>
      </c>
      <c r="I276" s="27">
        <v>19</v>
      </c>
      <c r="J276" s="9"/>
      <c r="K276" s="10">
        <v>3.125E-2</v>
      </c>
      <c r="L276" s="4" t="s">
        <v>442</v>
      </c>
    </row>
    <row r="277" spans="1:12" ht="12.75" customHeight="1" x14ac:dyDescent="0.2">
      <c r="A277" s="22"/>
      <c r="B277" s="23" t="s">
        <v>443</v>
      </c>
      <c r="C277" s="23" t="s">
        <v>444</v>
      </c>
      <c r="D277" s="23" t="s">
        <v>445</v>
      </c>
      <c r="E277" s="24">
        <v>23.5</v>
      </c>
      <c r="F277" s="2" t="str">
        <f t="shared" si="4"/>
        <v>Picture</v>
      </c>
      <c r="G277" s="25" t="s">
        <v>40</v>
      </c>
      <c r="H277" s="26">
        <v>39</v>
      </c>
      <c r="I277" s="27">
        <v>19</v>
      </c>
      <c r="J277" s="9"/>
      <c r="K277" s="10">
        <v>3.125E-2</v>
      </c>
      <c r="L277" s="4" t="s">
        <v>446</v>
      </c>
    </row>
    <row r="278" spans="1:12" ht="12.75" customHeight="1" x14ac:dyDescent="0.2">
      <c r="A278" s="22"/>
      <c r="B278" s="23" t="s">
        <v>443</v>
      </c>
      <c r="C278" s="23" t="s">
        <v>444</v>
      </c>
      <c r="D278" s="23" t="s">
        <v>365</v>
      </c>
      <c r="E278" s="24">
        <v>31</v>
      </c>
      <c r="F278" s="2" t="str">
        <f t="shared" si="4"/>
        <v>Picture</v>
      </c>
      <c r="G278" s="25" t="s">
        <v>40</v>
      </c>
      <c r="H278" s="26">
        <v>126</v>
      </c>
      <c r="I278" s="27">
        <v>25</v>
      </c>
      <c r="J278" s="9"/>
      <c r="K278" s="10">
        <v>6.25E-2</v>
      </c>
      <c r="L278" s="4" t="s">
        <v>446</v>
      </c>
    </row>
    <row r="279" spans="1:12" ht="12.75" customHeight="1" x14ac:dyDescent="0.2">
      <c r="A279" s="22"/>
      <c r="B279" s="23" t="s">
        <v>443</v>
      </c>
      <c r="C279" s="23" t="s">
        <v>444</v>
      </c>
      <c r="D279" s="23" t="s">
        <v>245</v>
      </c>
      <c r="E279" s="24">
        <v>91</v>
      </c>
      <c r="F279" s="2" t="str">
        <f t="shared" si="4"/>
        <v>Picture</v>
      </c>
      <c r="G279" s="25" t="s">
        <v>40</v>
      </c>
      <c r="H279" s="26">
        <v>475</v>
      </c>
      <c r="I279" s="27">
        <v>65</v>
      </c>
      <c r="J279" s="9"/>
      <c r="K279" s="10">
        <v>0.15625</v>
      </c>
      <c r="L279" s="4" t="s">
        <v>446</v>
      </c>
    </row>
    <row r="280" spans="1:12" ht="12.75" customHeight="1" x14ac:dyDescent="0.2">
      <c r="A280" s="12"/>
      <c r="B280" s="13" t="s">
        <v>447</v>
      </c>
      <c r="C280" s="13" t="s">
        <v>448</v>
      </c>
      <c r="D280" s="13" t="s">
        <v>445</v>
      </c>
      <c r="E280" s="11">
        <v>23.5</v>
      </c>
      <c r="F280" s="1" t="str">
        <f t="shared" si="4"/>
        <v>Picture</v>
      </c>
      <c r="G280" s="6" t="s">
        <v>40</v>
      </c>
      <c r="H280" s="7">
        <v>93</v>
      </c>
      <c r="I280" s="8" t="s">
        <v>23</v>
      </c>
      <c r="J280" s="9"/>
      <c r="K280" s="10">
        <v>3.125E-2</v>
      </c>
      <c r="L280" s="4" t="s">
        <v>449</v>
      </c>
    </row>
    <row r="281" spans="1:12" ht="12.75" customHeight="1" x14ac:dyDescent="0.2">
      <c r="A281" s="22"/>
      <c r="B281" s="23" t="s">
        <v>447</v>
      </c>
      <c r="C281" s="23" t="s">
        <v>448</v>
      </c>
      <c r="D281" s="23" t="s">
        <v>365</v>
      </c>
      <c r="E281" s="24">
        <v>31</v>
      </c>
      <c r="F281" s="2" t="str">
        <f t="shared" si="4"/>
        <v>Picture</v>
      </c>
      <c r="G281" s="25" t="s">
        <v>40</v>
      </c>
      <c r="H281" s="26">
        <v>994</v>
      </c>
      <c r="I281" s="27">
        <v>25</v>
      </c>
      <c r="J281" s="9"/>
      <c r="K281" s="10">
        <v>6.25E-2</v>
      </c>
      <c r="L281" s="4" t="s">
        <v>449</v>
      </c>
    </row>
    <row r="282" spans="1:12" ht="12.75" customHeight="1" x14ac:dyDescent="0.2">
      <c r="A282" s="22"/>
      <c r="B282" s="23" t="s">
        <v>450</v>
      </c>
      <c r="C282" s="23" t="s">
        <v>451</v>
      </c>
      <c r="D282" s="23" t="s">
        <v>445</v>
      </c>
      <c r="E282" s="24">
        <v>23.5</v>
      </c>
      <c r="F282" s="2" t="str">
        <f t="shared" si="4"/>
        <v>Picture</v>
      </c>
      <c r="G282" s="25" t="s">
        <v>40</v>
      </c>
      <c r="H282" s="26">
        <v>230</v>
      </c>
      <c r="I282" s="27">
        <v>19</v>
      </c>
      <c r="J282" s="9"/>
      <c r="K282" s="10">
        <v>3.125E-2</v>
      </c>
      <c r="L282" s="4" t="s">
        <v>452</v>
      </c>
    </row>
    <row r="283" spans="1:12" ht="12.75" customHeight="1" x14ac:dyDescent="0.2">
      <c r="A283" s="22"/>
      <c r="B283" s="23" t="s">
        <v>450</v>
      </c>
      <c r="C283" s="23" t="s">
        <v>451</v>
      </c>
      <c r="D283" s="23" t="s">
        <v>365</v>
      </c>
      <c r="E283" s="24">
        <v>31</v>
      </c>
      <c r="F283" s="2" t="str">
        <f t="shared" si="4"/>
        <v>Picture</v>
      </c>
      <c r="G283" s="25" t="s">
        <v>40</v>
      </c>
      <c r="H283" s="26">
        <v>529</v>
      </c>
      <c r="I283" s="27">
        <v>25</v>
      </c>
      <c r="J283" s="9"/>
      <c r="K283" s="10">
        <v>6.25E-2</v>
      </c>
      <c r="L283" s="4" t="s">
        <v>452</v>
      </c>
    </row>
    <row r="284" spans="1:12" ht="12.75" customHeight="1" x14ac:dyDescent="0.2">
      <c r="A284" s="12"/>
      <c r="B284" s="13" t="s">
        <v>450</v>
      </c>
      <c r="C284" s="13" t="s">
        <v>451</v>
      </c>
      <c r="D284" s="13" t="s">
        <v>375</v>
      </c>
      <c r="E284" s="11">
        <v>55</v>
      </c>
      <c r="F284" s="1" t="str">
        <f t="shared" si="4"/>
        <v>Picture</v>
      </c>
      <c r="G284" s="6" t="s">
        <v>40</v>
      </c>
      <c r="H284" s="7">
        <v>174</v>
      </c>
      <c r="I284" s="8" t="s">
        <v>23</v>
      </c>
      <c r="J284" s="9"/>
      <c r="K284" s="10">
        <v>6.25E-2</v>
      </c>
      <c r="L284" s="4" t="s">
        <v>452</v>
      </c>
    </row>
    <row r="285" spans="1:12" ht="12.75" customHeight="1" x14ac:dyDescent="0.2">
      <c r="A285" s="22"/>
      <c r="B285" s="23" t="s">
        <v>450</v>
      </c>
      <c r="C285" s="23" t="s">
        <v>451</v>
      </c>
      <c r="D285" s="23" t="s">
        <v>245</v>
      </c>
      <c r="E285" s="24">
        <v>91</v>
      </c>
      <c r="F285" s="2" t="str">
        <f t="shared" si="4"/>
        <v>Picture</v>
      </c>
      <c r="G285" s="25" t="s">
        <v>40</v>
      </c>
      <c r="H285" s="26">
        <v>925</v>
      </c>
      <c r="I285" s="27">
        <v>65</v>
      </c>
      <c r="J285" s="9"/>
      <c r="K285" s="10">
        <v>0.15625</v>
      </c>
      <c r="L285" s="4" t="s">
        <v>452</v>
      </c>
    </row>
    <row r="286" spans="1:12" ht="12.75" customHeight="1" x14ac:dyDescent="0.2">
      <c r="A286" s="22"/>
      <c r="B286" s="23" t="s">
        <v>453</v>
      </c>
      <c r="C286" s="23" t="s">
        <v>454</v>
      </c>
      <c r="D286" s="23" t="s">
        <v>365</v>
      </c>
      <c r="E286" s="24">
        <v>31</v>
      </c>
      <c r="F286" s="2" t="str">
        <f t="shared" si="4"/>
        <v>Picture</v>
      </c>
      <c r="G286" s="25" t="s">
        <v>40</v>
      </c>
      <c r="H286" s="26">
        <v>161</v>
      </c>
      <c r="I286" s="27">
        <v>25</v>
      </c>
      <c r="J286" s="9"/>
      <c r="K286" s="10">
        <v>6.25E-2</v>
      </c>
      <c r="L286" s="4" t="s">
        <v>455</v>
      </c>
    </row>
    <row r="287" spans="1:12" ht="12.75" customHeight="1" x14ac:dyDescent="0.2">
      <c r="A287" s="12"/>
      <c r="B287" s="13" t="s">
        <v>453</v>
      </c>
      <c r="C287" s="13" t="s">
        <v>454</v>
      </c>
      <c r="D287" s="13" t="s">
        <v>245</v>
      </c>
      <c r="E287" s="11">
        <v>91</v>
      </c>
      <c r="F287" s="1" t="str">
        <f t="shared" si="4"/>
        <v>Picture</v>
      </c>
      <c r="G287" s="6" t="s">
        <v>40</v>
      </c>
      <c r="H287" s="7">
        <v>2</v>
      </c>
      <c r="I287" s="8" t="s">
        <v>23</v>
      </c>
      <c r="J287" s="9"/>
      <c r="K287" s="10">
        <v>0.15625</v>
      </c>
      <c r="L287" s="4" t="s">
        <v>455</v>
      </c>
    </row>
    <row r="288" spans="1:12" ht="12.75" customHeight="1" x14ac:dyDescent="0.2">
      <c r="A288" s="22"/>
      <c r="B288" s="23" t="s">
        <v>456</v>
      </c>
      <c r="C288" s="23" t="s">
        <v>457</v>
      </c>
      <c r="D288" s="23" t="s">
        <v>365</v>
      </c>
      <c r="E288" s="24">
        <v>31</v>
      </c>
      <c r="F288" s="2" t="str">
        <f t="shared" si="4"/>
        <v>Picture</v>
      </c>
      <c r="G288" s="25" t="s">
        <v>40</v>
      </c>
      <c r="H288" s="26">
        <v>227</v>
      </c>
      <c r="I288" s="27">
        <v>25</v>
      </c>
      <c r="J288" s="9"/>
      <c r="K288" s="10">
        <v>6.25E-2</v>
      </c>
      <c r="L288" s="4" t="s">
        <v>458</v>
      </c>
    </row>
    <row r="289" spans="1:12" ht="12.75" customHeight="1" x14ac:dyDescent="0.2">
      <c r="A289" s="12"/>
      <c r="B289" s="13" t="s">
        <v>456</v>
      </c>
      <c r="C289" s="13" t="s">
        <v>457</v>
      </c>
      <c r="D289" s="13" t="s">
        <v>375</v>
      </c>
      <c r="E289" s="11">
        <v>55</v>
      </c>
      <c r="F289" s="1" t="str">
        <f t="shared" si="4"/>
        <v>Picture</v>
      </c>
      <c r="G289" s="6" t="s">
        <v>40</v>
      </c>
      <c r="H289" s="7">
        <v>1</v>
      </c>
      <c r="I289" s="8" t="s">
        <v>23</v>
      </c>
      <c r="J289" s="9"/>
      <c r="K289" s="10">
        <v>6.25E-2</v>
      </c>
      <c r="L289" s="4" t="s">
        <v>458</v>
      </c>
    </row>
    <row r="290" spans="1:12" ht="12.75" customHeight="1" x14ac:dyDescent="0.2">
      <c r="A290" s="12"/>
      <c r="B290" s="13" t="s">
        <v>456</v>
      </c>
      <c r="C290" s="13" t="s">
        <v>457</v>
      </c>
      <c r="D290" s="13" t="s">
        <v>245</v>
      </c>
      <c r="E290" s="11">
        <v>91</v>
      </c>
      <c r="F290" s="1" t="str">
        <f t="shared" si="4"/>
        <v>Picture</v>
      </c>
      <c r="G290" s="6" t="s">
        <v>40</v>
      </c>
      <c r="H290" s="7">
        <v>8</v>
      </c>
      <c r="I290" s="8" t="s">
        <v>23</v>
      </c>
      <c r="J290" s="9"/>
      <c r="K290" s="10">
        <v>0.15625</v>
      </c>
      <c r="L290" s="4" t="s">
        <v>458</v>
      </c>
    </row>
    <row r="291" spans="1:12" ht="12.75" customHeight="1" x14ac:dyDescent="0.2">
      <c r="A291" s="12"/>
      <c r="B291" s="13" t="s">
        <v>459</v>
      </c>
      <c r="C291" s="13" t="s">
        <v>460</v>
      </c>
      <c r="D291" s="13" t="s">
        <v>408</v>
      </c>
      <c r="E291" s="11">
        <v>23.5</v>
      </c>
      <c r="F291" s="1" t="str">
        <f t="shared" si="4"/>
        <v>Picture</v>
      </c>
      <c r="G291" s="6" t="s">
        <v>40</v>
      </c>
      <c r="H291" s="7">
        <v>2</v>
      </c>
      <c r="I291" s="8" t="s">
        <v>23</v>
      </c>
      <c r="J291" s="9"/>
      <c r="K291" s="10">
        <v>3.125E-2</v>
      </c>
      <c r="L291" s="4" t="s">
        <v>461</v>
      </c>
    </row>
    <row r="292" spans="1:12" ht="12.75" customHeight="1" x14ac:dyDescent="0.2">
      <c r="A292" s="22"/>
      <c r="B292" s="23" t="s">
        <v>459</v>
      </c>
      <c r="C292" s="23" t="s">
        <v>460</v>
      </c>
      <c r="D292" s="23" t="s">
        <v>365</v>
      </c>
      <c r="E292" s="24">
        <v>31</v>
      </c>
      <c r="F292" s="2" t="str">
        <f t="shared" si="4"/>
        <v>Picture</v>
      </c>
      <c r="G292" s="25" t="s">
        <v>40</v>
      </c>
      <c r="H292" s="26">
        <v>17</v>
      </c>
      <c r="I292" s="27">
        <v>25</v>
      </c>
      <c r="J292" s="9"/>
      <c r="K292" s="10">
        <v>6.25E-2</v>
      </c>
      <c r="L292" s="4" t="s">
        <v>461</v>
      </c>
    </row>
    <row r="293" spans="1:12" ht="12.75" customHeight="1" x14ac:dyDescent="0.2">
      <c r="A293" s="12"/>
      <c r="B293" s="13" t="s">
        <v>459</v>
      </c>
      <c r="C293" s="13" t="s">
        <v>460</v>
      </c>
      <c r="D293" s="13" t="s">
        <v>375</v>
      </c>
      <c r="E293" s="11">
        <v>55</v>
      </c>
      <c r="F293" s="1" t="str">
        <f t="shared" si="4"/>
        <v>Picture</v>
      </c>
      <c r="G293" s="6" t="s">
        <v>40</v>
      </c>
      <c r="H293" s="7">
        <v>4</v>
      </c>
      <c r="I293" s="8" t="s">
        <v>23</v>
      </c>
      <c r="J293" s="9"/>
      <c r="K293" s="10">
        <v>6.25E-2</v>
      </c>
      <c r="L293" s="4" t="s">
        <v>461</v>
      </c>
    </row>
    <row r="294" spans="1:12" ht="12.75" customHeight="1" x14ac:dyDescent="0.2">
      <c r="A294" s="12"/>
      <c r="B294" s="13" t="s">
        <v>462</v>
      </c>
      <c r="C294" s="13" t="s">
        <v>463</v>
      </c>
      <c r="D294" s="13" t="s">
        <v>464</v>
      </c>
      <c r="E294" s="11">
        <v>31.5</v>
      </c>
      <c r="F294" s="1" t="str">
        <f t="shared" si="4"/>
        <v>Picture</v>
      </c>
      <c r="G294" s="6" t="s">
        <v>35</v>
      </c>
      <c r="H294" s="7">
        <v>7</v>
      </c>
      <c r="I294" s="8" t="s">
        <v>23</v>
      </c>
      <c r="J294" s="9"/>
      <c r="K294" s="10">
        <v>6.25E-2</v>
      </c>
      <c r="L294" s="4" t="s">
        <v>465</v>
      </c>
    </row>
    <row r="295" spans="1:12" ht="12.75" customHeight="1" x14ac:dyDescent="0.2">
      <c r="A295" s="12"/>
      <c r="B295" s="13" t="s">
        <v>466</v>
      </c>
      <c r="C295" s="13" t="s">
        <v>467</v>
      </c>
      <c r="D295" s="13" t="s">
        <v>408</v>
      </c>
      <c r="E295" s="11">
        <v>23.5</v>
      </c>
      <c r="F295" s="1" t="str">
        <f t="shared" si="4"/>
        <v>Picture</v>
      </c>
      <c r="G295" s="6" t="s">
        <v>40</v>
      </c>
      <c r="H295" s="7">
        <v>236</v>
      </c>
      <c r="I295" s="8" t="s">
        <v>23</v>
      </c>
      <c r="J295" s="9"/>
      <c r="K295" s="10">
        <v>6.25E-2</v>
      </c>
      <c r="L295" s="4" t="s">
        <v>468</v>
      </c>
    </row>
    <row r="296" spans="1:12" ht="12.75" customHeight="1" x14ac:dyDescent="0.2">
      <c r="A296" s="12"/>
      <c r="B296" s="13" t="s">
        <v>469</v>
      </c>
      <c r="C296" s="13" t="s">
        <v>470</v>
      </c>
      <c r="D296" s="13" t="s">
        <v>245</v>
      </c>
      <c r="E296" s="11">
        <v>95</v>
      </c>
      <c r="F296" s="1" t="str">
        <f t="shared" si="4"/>
        <v>Picture</v>
      </c>
      <c r="G296" s="6" t="s">
        <v>35</v>
      </c>
      <c r="H296" s="7">
        <v>189</v>
      </c>
      <c r="I296" s="8" t="s">
        <v>23</v>
      </c>
      <c r="J296" s="9"/>
      <c r="K296" s="10">
        <v>0.15625</v>
      </c>
      <c r="L296" s="4" t="s">
        <v>471</v>
      </c>
    </row>
    <row r="297" spans="1:12" ht="12.75" customHeight="1" x14ac:dyDescent="0.2">
      <c r="A297" s="12"/>
      <c r="B297" s="13" t="s">
        <v>472</v>
      </c>
      <c r="C297" s="13" t="s">
        <v>473</v>
      </c>
      <c r="D297" s="13" t="s">
        <v>377</v>
      </c>
      <c r="E297" s="11">
        <v>53</v>
      </c>
      <c r="F297" s="1" t="str">
        <f t="shared" si="4"/>
        <v>Picture</v>
      </c>
      <c r="G297" s="6" t="s">
        <v>22</v>
      </c>
      <c r="H297" s="7">
        <v>5</v>
      </c>
      <c r="I297" s="8" t="s">
        <v>23</v>
      </c>
      <c r="J297" s="9"/>
      <c r="K297" s="10">
        <v>0.15625</v>
      </c>
      <c r="L297" s="4" t="s">
        <v>474</v>
      </c>
    </row>
    <row r="298" spans="1:12" ht="12.75" customHeight="1" x14ac:dyDescent="0.2">
      <c r="A298" s="12"/>
      <c r="B298" s="13" t="s">
        <v>475</v>
      </c>
      <c r="C298" s="13" t="s">
        <v>476</v>
      </c>
      <c r="D298" s="13" t="s">
        <v>245</v>
      </c>
      <c r="E298" s="11">
        <v>91</v>
      </c>
      <c r="F298" s="1" t="str">
        <f t="shared" si="4"/>
        <v>Picture</v>
      </c>
      <c r="G298" s="6" t="s">
        <v>35</v>
      </c>
      <c r="H298" s="7">
        <v>7</v>
      </c>
      <c r="I298" s="8" t="s">
        <v>23</v>
      </c>
      <c r="J298" s="9"/>
      <c r="K298" s="10">
        <v>0.15625</v>
      </c>
      <c r="L298" s="4" t="s">
        <v>477</v>
      </c>
    </row>
    <row r="299" spans="1:12" ht="12.75" customHeight="1" x14ac:dyDescent="0.2">
      <c r="A299" s="12"/>
      <c r="B299" s="13" t="s">
        <v>478</v>
      </c>
      <c r="C299" s="13" t="s">
        <v>479</v>
      </c>
      <c r="D299" s="13" t="s">
        <v>375</v>
      </c>
      <c r="E299" s="11">
        <v>44</v>
      </c>
      <c r="F299" s="1" t="str">
        <f t="shared" si="4"/>
        <v>Picture</v>
      </c>
      <c r="G299" s="6" t="s">
        <v>35</v>
      </c>
      <c r="H299" s="7">
        <v>6</v>
      </c>
      <c r="I299" s="8" t="s">
        <v>23</v>
      </c>
      <c r="J299" s="9"/>
      <c r="K299" s="10">
        <v>6.25E-2</v>
      </c>
      <c r="L299" s="4" t="s">
        <v>480</v>
      </c>
    </row>
    <row r="300" spans="1:12" ht="12.75" customHeight="1" x14ac:dyDescent="0.2">
      <c r="A300" s="12"/>
      <c r="B300" s="13" t="s">
        <v>481</v>
      </c>
      <c r="C300" s="13" t="s">
        <v>482</v>
      </c>
      <c r="D300" s="13" t="s">
        <v>408</v>
      </c>
      <c r="E300" s="11">
        <v>23.5</v>
      </c>
      <c r="F300" s="1" t="str">
        <f t="shared" si="4"/>
        <v>Picture</v>
      </c>
      <c r="G300" s="6" t="s">
        <v>35</v>
      </c>
      <c r="H300" s="7">
        <v>1</v>
      </c>
      <c r="I300" s="8" t="s">
        <v>23</v>
      </c>
      <c r="J300" s="9"/>
      <c r="K300" s="10">
        <v>3.125E-2</v>
      </c>
      <c r="L300" s="4" t="s">
        <v>483</v>
      </c>
    </row>
    <row r="301" spans="1:12" ht="12.75" customHeight="1" x14ac:dyDescent="0.2">
      <c r="A301" s="12"/>
      <c r="B301" s="13" t="s">
        <v>484</v>
      </c>
      <c r="C301" s="13" t="s">
        <v>485</v>
      </c>
      <c r="D301" s="13" t="s">
        <v>245</v>
      </c>
      <c r="E301" s="11">
        <v>91</v>
      </c>
      <c r="F301" s="1" t="str">
        <f t="shared" si="4"/>
        <v>Picture</v>
      </c>
      <c r="G301" s="6" t="s">
        <v>22</v>
      </c>
      <c r="H301" s="7">
        <v>13</v>
      </c>
      <c r="I301" s="8" t="s">
        <v>23</v>
      </c>
      <c r="J301" s="9"/>
      <c r="K301" s="10">
        <v>0.15625</v>
      </c>
      <c r="L301" s="4" t="s">
        <v>486</v>
      </c>
    </row>
    <row r="302" spans="1:12" ht="12.75" customHeight="1" x14ac:dyDescent="0.2">
      <c r="A302" s="12"/>
      <c r="B302" s="13" t="s">
        <v>487</v>
      </c>
      <c r="C302" s="13" t="s">
        <v>488</v>
      </c>
      <c r="D302" s="13" t="s">
        <v>365</v>
      </c>
      <c r="E302" s="11">
        <v>35</v>
      </c>
      <c r="F302" s="1" t="str">
        <f t="shared" si="4"/>
        <v>Picture</v>
      </c>
      <c r="G302" s="6" t="s">
        <v>22</v>
      </c>
      <c r="H302" s="7">
        <v>306</v>
      </c>
      <c r="I302" s="8" t="s">
        <v>23</v>
      </c>
      <c r="J302" s="9"/>
      <c r="K302" s="10">
        <v>6.25E-2</v>
      </c>
      <c r="L302" s="4" t="s">
        <v>489</v>
      </c>
    </row>
    <row r="303" spans="1:12" ht="12.75" customHeight="1" x14ac:dyDescent="0.2">
      <c r="A303" s="12"/>
      <c r="B303" s="13" t="s">
        <v>490</v>
      </c>
      <c r="C303" s="13" t="s">
        <v>491</v>
      </c>
      <c r="D303" s="13" t="s">
        <v>408</v>
      </c>
      <c r="E303" s="11">
        <v>23.5</v>
      </c>
      <c r="F303" s="1" t="str">
        <f t="shared" si="4"/>
        <v>Picture</v>
      </c>
      <c r="G303" s="6" t="s">
        <v>35</v>
      </c>
      <c r="H303" s="7">
        <v>27</v>
      </c>
      <c r="I303" s="8" t="s">
        <v>23</v>
      </c>
      <c r="J303" s="9"/>
      <c r="K303" s="10">
        <v>3.125E-2</v>
      </c>
      <c r="L303" s="4" t="s">
        <v>492</v>
      </c>
    </row>
    <row r="304" spans="1:12" ht="12.75" customHeight="1" x14ac:dyDescent="0.2">
      <c r="A304" s="12"/>
      <c r="B304" s="13" t="s">
        <v>493</v>
      </c>
      <c r="C304" s="13" t="s">
        <v>494</v>
      </c>
      <c r="D304" s="13" t="s">
        <v>375</v>
      </c>
      <c r="E304" s="11">
        <v>39.5</v>
      </c>
      <c r="F304" s="1" t="str">
        <f t="shared" si="4"/>
        <v>Picture</v>
      </c>
      <c r="G304" s="6" t="s">
        <v>22</v>
      </c>
      <c r="H304" s="7">
        <v>2</v>
      </c>
      <c r="I304" s="8" t="s">
        <v>23</v>
      </c>
      <c r="J304" s="9"/>
      <c r="K304" s="10">
        <v>6.25E-2</v>
      </c>
      <c r="L304" s="4" t="s">
        <v>495</v>
      </c>
    </row>
    <row r="305" spans="1:12" ht="12.75" customHeight="1" x14ac:dyDescent="0.2">
      <c r="A305" s="12"/>
      <c r="B305" s="13" t="s">
        <v>493</v>
      </c>
      <c r="C305" s="13" t="s">
        <v>494</v>
      </c>
      <c r="D305" s="13" t="s">
        <v>245</v>
      </c>
      <c r="E305" s="11">
        <v>91</v>
      </c>
      <c r="F305" s="1" t="str">
        <f t="shared" si="4"/>
        <v>Picture</v>
      </c>
      <c r="G305" s="6" t="s">
        <v>22</v>
      </c>
      <c r="H305" s="7">
        <v>1</v>
      </c>
      <c r="I305" s="8" t="s">
        <v>23</v>
      </c>
      <c r="J305" s="9"/>
      <c r="K305" s="10">
        <v>0.15625</v>
      </c>
      <c r="L305" s="4" t="s">
        <v>495</v>
      </c>
    </row>
    <row r="306" spans="1:12" ht="12.75" customHeight="1" x14ac:dyDescent="0.2">
      <c r="A306" s="12"/>
      <c r="B306" s="13" t="s">
        <v>496</v>
      </c>
      <c r="C306" s="13" t="s">
        <v>497</v>
      </c>
      <c r="D306" s="13" t="s">
        <v>408</v>
      </c>
      <c r="E306" s="11">
        <v>23.5</v>
      </c>
      <c r="F306" s="1" t="str">
        <f t="shared" si="4"/>
        <v>Picture</v>
      </c>
      <c r="G306" s="6" t="s">
        <v>35</v>
      </c>
      <c r="H306" s="7">
        <v>539</v>
      </c>
      <c r="I306" s="8" t="s">
        <v>23</v>
      </c>
      <c r="J306" s="9"/>
      <c r="K306" s="10">
        <v>3.125E-2</v>
      </c>
      <c r="L306" s="4" t="s">
        <v>498</v>
      </c>
    </row>
    <row r="307" spans="1:12" ht="12.75" customHeight="1" x14ac:dyDescent="0.2">
      <c r="A307" s="12"/>
      <c r="B307" s="13" t="s">
        <v>499</v>
      </c>
      <c r="C307" s="13" t="s">
        <v>500</v>
      </c>
      <c r="D307" s="13" t="s">
        <v>365</v>
      </c>
      <c r="E307" s="11">
        <v>40</v>
      </c>
      <c r="F307" s="1" t="str">
        <f t="shared" si="4"/>
        <v>Picture</v>
      </c>
      <c r="G307" s="6" t="s">
        <v>40</v>
      </c>
      <c r="H307" s="7">
        <v>131</v>
      </c>
      <c r="I307" s="8" t="s">
        <v>23</v>
      </c>
      <c r="J307" s="9"/>
      <c r="K307" s="10">
        <v>6.25E-2</v>
      </c>
      <c r="L307" s="4" t="s">
        <v>501</v>
      </c>
    </row>
    <row r="308" spans="1:12" ht="12.75" customHeight="1" x14ac:dyDescent="0.2">
      <c r="A308" s="12"/>
      <c r="B308" s="13" t="s">
        <v>502</v>
      </c>
      <c r="C308" s="13" t="s">
        <v>503</v>
      </c>
      <c r="D308" s="13" t="s">
        <v>408</v>
      </c>
      <c r="E308" s="11">
        <v>23.5</v>
      </c>
      <c r="F308" s="1" t="str">
        <f t="shared" si="4"/>
        <v>Picture</v>
      </c>
      <c r="G308" s="6" t="s">
        <v>35</v>
      </c>
      <c r="H308" s="7">
        <v>509</v>
      </c>
      <c r="I308" s="8" t="s">
        <v>23</v>
      </c>
      <c r="J308" s="9"/>
      <c r="K308" s="10">
        <v>3.125E-2</v>
      </c>
      <c r="L308" s="4" t="s">
        <v>504</v>
      </c>
    </row>
    <row r="309" spans="1:12" ht="12.75" customHeight="1" x14ac:dyDescent="0.2">
      <c r="A309" s="12"/>
      <c r="B309" s="13" t="s">
        <v>502</v>
      </c>
      <c r="C309" s="13" t="s">
        <v>503</v>
      </c>
      <c r="D309" s="13" t="s">
        <v>245</v>
      </c>
      <c r="E309" s="11">
        <v>91</v>
      </c>
      <c r="F309" s="1" t="str">
        <f t="shared" si="4"/>
        <v>Picture</v>
      </c>
      <c r="G309" s="6" t="s">
        <v>35</v>
      </c>
      <c r="H309" s="7">
        <v>4</v>
      </c>
      <c r="I309" s="8" t="s">
        <v>23</v>
      </c>
      <c r="J309" s="9"/>
      <c r="K309" s="10">
        <v>0.15625</v>
      </c>
      <c r="L309" s="4" t="s">
        <v>504</v>
      </c>
    </row>
    <row r="310" spans="1:12" ht="12.75" customHeight="1" x14ac:dyDescent="0.2">
      <c r="A310" s="12"/>
      <c r="B310" s="13" t="s">
        <v>505</v>
      </c>
      <c r="C310" s="13" t="s">
        <v>506</v>
      </c>
      <c r="D310" s="13" t="s">
        <v>245</v>
      </c>
      <c r="E310" s="11">
        <v>91</v>
      </c>
      <c r="F310" s="1" t="str">
        <f t="shared" si="4"/>
        <v>Picture</v>
      </c>
      <c r="G310" s="6" t="s">
        <v>22</v>
      </c>
      <c r="H310" s="7">
        <v>1</v>
      </c>
      <c r="I310" s="8" t="s">
        <v>23</v>
      </c>
      <c r="J310" s="9"/>
      <c r="K310" s="10">
        <v>0.15625</v>
      </c>
      <c r="L310" s="4" t="s">
        <v>507</v>
      </c>
    </row>
    <row r="311" spans="1:12" ht="12.75" customHeight="1" x14ac:dyDescent="0.2">
      <c r="A311" s="12"/>
      <c r="B311" s="13" t="s">
        <v>508</v>
      </c>
      <c r="C311" s="13" t="s">
        <v>509</v>
      </c>
      <c r="D311" s="13" t="s">
        <v>39</v>
      </c>
      <c r="E311" s="11">
        <v>48</v>
      </c>
      <c r="F311" s="1" t="str">
        <f t="shared" si="4"/>
        <v>Picture</v>
      </c>
      <c r="G311" s="6" t="s">
        <v>22</v>
      </c>
      <c r="H311" s="7">
        <v>310</v>
      </c>
      <c r="I311" s="8" t="s">
        <v>23</v>
      </c>
      <c r="J311" s="9"/>
      <c r="K311" s="10">
        <v>6.25E-2</v>
      </c>
      <c r="L311" s="4" t="s">
        <v>510</v>
      </c>
    </row>
    <row r="312" spans="1:12" ht="12.75" customHeight="1" x14ac:dyDescent="0.2">
      <c r="A312" s="12"/>
      <c r="B312" s="13" t="s">
        <v>511</v>
      </c>
      <c r="C312" s="13" t="s">
        <v>512</v>
      </c>
      <c r="D312" s="13" t="s">
        <v>513</v>
      </c>
      <c r="E312" s="11">
        <v>156.5</v>
      </c>
      <c r="F312" s="1" t="str">
        <f t="shared" si="4"/>
        <v>Picture</v>
      </c>
      <c r="G312" s="6" t="s">
        <v>22</v>
      </c>
      <c r="H312" s="7">
        <v>28</v>
      </c>
      <c r="I312" s="8" t="s">
        <v>23</v>
      </c>
      <c r="J312" s="9"/>
      <c r="K312" s="10">
        <v>0.1875</v>
      </c>
      <c r="L312" s="4" t="s">
        <v>514</v>
      </c>
    </row>
    <row r="313" spans="1:12" ht="12.75" customHeight="1" x14ac:dyDescent="0.2">
      <c r="A313" s="12"/>
      <c r="B313" s="13" t="s">
        <v>511</v>
      </c>
      <c r="C313" s="13" t="s">
        <v>512</v>
      </c>
      <c r="D313" s="13" t="s">
        <v>515</v>
      </c>
      <c r="E313" s="11">
        <v>170.5</v>
      </c>
      <c r="F313" s="1" t="str">
        <f t="shared" si="4"/>
        <v>Picture</v>
      </c>
      <c r="G313" s="6" t="s">
        <v>22</v>
      </c>
      <c r="H313" s="7">
        <v>4</v>
      </c>
      <c r="I313" s="8" t="s">
        <v>23</v>
      </c>
      <c r="J313" s="9"/>
      <c r="K313" s="10">
        <v>0.1875</v>
      </c>
      <c r="L313" s="4" t="s">
        <v>514</v>
      </c>
    </row>
    <row r="314" spans="1:12" ht="12.75" customHeight="1" x14ac:dyDescent="0.2">
      <c r="A314" s="12"/>
      <c r="B314" s="13" t="s">
        <v>516</v>
      </c>
      <c r="C314" s="13" t="s">
        <v>517</v>
      </c>
      <c r="D314" s="13" t="s">
        <v>39</v>
      </c>
      <c r="E314" s="11">
        <v>48</v>
      </c>
      <c r="F314" s="1" t="str">
        <f t="shared" si="4"/>
        <v>Picture</v>
      </c>
      <c r="G314" s="6" t="s">
        <v>35</v>
      </c>
      <c r="H314" s="7">
        <v>50</v>
      </c>
      <c r="I314" s="8" t="s">
        <v>23</v>
      </c>
      <c r="J314" s="9"/>
      <c r="K314" s="10">
        <v>6.25E-2</v>
      </c>
      <c r="L314" s="4" t="s">
        <v>518</v>
      </c>
    </row>
    <row r="315" spans="1:12" ht="12.75" customHeight="1" x14ac:dyDescent="0.2">
      <c r="A315" s="12"/>
      <c r="B315" s="13" t="s">
        <v>519</v>
      </c>
      <c r="C315" s="13" t="s">
        <v>520</v>
      </c>
      <c r="D315" s="13" t="s">
        <v>39</v>
      </c>
      <c r="E315" s="11">
        <v>48</v>
      </c>
      <c r="F315" s="1" t="str">
        <f t="shared" si="4"/>
        <v>Picture</v>
      </c>
      <c r="G315" s="6" t="s">
        <v>22</v>
      </c>
      <c r="H315" s="7">
        <v>10</v>
      </c>
      <c r="I315" s="8" t="s">
        <v>23</v>
      </c>
      <c r="J315" s="9"/>
      <c r="K315" s="10">
        <v>6.25E-2</v>
      </c>
      <c r="L315" s="4" t="s">
        <v>521</v>
      </c>
    </row>
    <row r="316" spans="1:12" ht="12.75" customHeight="1" x14ac:dyDescent="0.2">
      <c r="A316" s="12"/>
      <c r="B316" s="13" t="s">
        <v>522</v>
      </c>
      <c r="C316" s="13" t="s">
        <v>523</v>
      </c>
      <c r="D316" s="13" t="s">
        <v>39</v>
      </c>
      <c r="E316" s="11">
        <v>53</v>
      </c>
      <c r="F316" s="1" t="str">
        <f t="shared" si="4"/>
        <v>Picture</v>
      </c>
      <c r="G316" s="6" t="s">
        <v>35</v>
      </c>
      <c r="H316" s="7">
        <v>15</v>
      </c>
      <c r="I316" s="8" t="s">
        <v>23</v>
      </c>
      <c r="J316" s="9"/>
      <c r="K316" s="10">
        <v>6.25E-2</v>
      </c>
      <c r="L316" s="4" t="s">
        <v>524</v>
      </c>
    </row>
    <row r="317" spans="1:12" ht="12.75" customHeight="1" x14ac:dyDescent="0.2">
      <c r="A317" s="12"/>
      <c r="B317" s="13" t="s">
        <v>525</v>
      </c>
      <c r="C317" s="13" t="s">
        <v>526</v>
      </c>
      <c r="D317" s="13" t="s">
        <v>527</v>
      </c>
      <c r="E317" s="11">
        <v>81</v>
      </c>
      <c r="F317" s="1" t="str">
        <f t="shared" si="4"/>
        <v>Picture</v>
      </c>
      <c r="G317" s="6" t="s">
        <v>22</v>
      </c>
      <c r="H317" s="7">
        <v>8</v>
      </c>
      <c r="I317" s="8" t="s">
        <v>23</v>
      </c>
      <c r="J317" s="9"/>
      <c r="K317" s="10">
        <v>0.15625</v>
      </c>
      <c r="L317" s="4" t="s">
        <v>528</v>
      </c>
    </row>
    <row r="318" spans="1:12" ht="12.75" customHeight="1" x14ac:dyDescent="0.2">
      <c r="A318" s="12"/>
      <c r="B318" s="13" t="s">
        <v>529</v>
      </c>
      <c r="C318" s="13" t="s">
        <v>530</v>
      </c>
      <c r="D318" s="13" t="s">
        <v>61</v>
      </c>
      <c r="E318" s="11">
        <v>32.5</v>
      </c>
      <c r="F318" s="1" t="str">
        <f t="shared" si="4"/>
        <v>Picture</v>
      </c>
      <c r="G318" s="6" t="s">
        <v>218</v>
      </c>
      <c r="H318" s="7">
        <v>212</v>
      </c>
      <c r="I318" s="8" t="s">
        <v>23</v>
      </c>
      <c r="J318" s="9"/>
      <c r="K318" s="10">
        <v>3.125E-2</v>
      </c>
      <c r="L318" s="4" t="s">
        <v>531</v>
      </c>
    </row>
    <row r="319" spans="1:12" ht="12.75" customHeight="1" x14ac:dyDescent="0.2">
      <c r="A319" s="12"/>
      <c r="B319" s="13" t="s">
        <v>532</v>
      </c>
      <c r="C319" s="13" t="s">
        <v>533</v>
      </c>
      <c r="D319" s="13" t="s">
        <v>61</v>
      </c>
      <c r="E319" s="11">
        <v>32.5</v>
      </c>
      <c r="F319" s="1" t="str">
        <f t="shared" si="4"/>
        <v>Picture</v>
      </c>
      <c r="G319" s="6" t="s">
        <v>218</v>
      </c>
      <c r="H319" s="7">
        <v>168</v>
      </c>
      <c r="I319" s="8" t="s">
        <v>23</v>
      </c>
      <c r="J319" s="9"/>
      <c r="K319" s="10">
        <v>3.125E-2</v>
      </c>
      <c r="L319" s="4" t="s">
        <v>534</v>
      </c>
    </row>
    <row r="320" spans="1:12" ht="12.75" customHeight="1" x14ac:dyDescent="0.2">
      <c r="A320" s="12"/>
      <c r="B320" s="13" t="s">
        <v>535</v>
      </c>
      <c r="C320" s="13" t="s">
        <v>536</v>
      </c>
      <c r="D320" s="13" t="s">
        <v>61</v>
      </c>
      <c r="E320" s="11">
        <v>32.5</v>
      </c>
      <c r="F320" s="1" t="str">
        <f t="shared" si="4"/>
        <v>Picture</v>
      </c>
      <c r="G320" s="6" t="s">
        <v>218</v>
      </c>
      <c r="H320" s="7">
        <v>104</v>
      </c>
      <c r="I320" s="8" t="s">
        <v>23</v>
      </c>
      <c r="J320" s="9"/>
      <c r="K320" s="10">
        <v>3.125E-2</v>
      </c>
      <c r="L320" s="4" t="s">
        <v>537</v>
      </c>
    </row>
    <row r="321" spans="1:12" ht="12.75" customHeight="1" x14ac:dyDescent="0.2">
      <c r="A321" s="12"/>
      <c r="B321" s="13" t="s">
        <v>538</v>
      </c>
      <c r="C321" s="13" t="s">
        <v>539</v>
      </c>
      <c r="D321" s="13" t="s">
        <v>375</v>
      </c>
      <c r="E321" s="11">
        <v>69</v>
      </c>
      <c r="F321" s="1" t="str">
        <f t="shared" si="4"/>
        <v>Picture</v>
      </c>
      <c r="G321" s="6" t="s">
        <v>218</v>
      </c>
      <c r="H321" s="7">
        <v>5</v>
      </c>
      <c r="I321" s="8" t="s">
        <v>23</v>
      </c>
      <c r="J321" s="9"/>
      <c r="K321" s="10">
        <v>6.25E-2</v>
      </c>
      <c r="L321" s="4" t="s">
        <v>540</v>
      </c>
    </row>
    <row r="322" spans="1:12" ht="12.75" customHeight="1" x14ac:dyDescent="0.2">
      <c r="A322" s="12"/>
      <c r="B322" s="13" t="s">
        <v>541</v>
      </c>
      <c r="C322" s="13" t="s">
        <v>542</v>
      </c>
      <c r="D322" s="13" t="s">
        <v>21</v>
      </c>
      <c r="E322" s="11">
        <v>72.5</v>
      </c>
      <c r="F322" s="1" t="str">
        <f t="shared" si="4"/>
        <v>Picture</v>
      </c>
      <c r="G322" s="6" t="s">
        <v>40</v>
      </c>
      <c r="H322" s="7">
        <v>293</v>
      </c>
      <c r="I322" s="8" t="s">
        <v>23</v>
      </c>
      <c r="J322" s="9"/>
      <c r="K322" s="10">
        <v>6.25E-2</v>
      </c>
      <c r="L322" s="4" t="s">
        <v>543</v>
      </c>
    </row>
    <row r="323" spans="1:12" ht="12.75" customHeight="1" x14ac:dyDescent="0.2">
      <c r="A323" s="22"/>
      <c r="B323" s="23" t="s">
        <v>544</v>
      </c>
      <c r="C323" s="23" t="s">
        <v>545</v>
      </c>
      <c r="D323" s="23" t="s">
        <v>546</v>
      </c>
      <c r="E323" s="24">
        <v>91</v>
      </c>
      <c r="F323" s="2" t="str">
        <f t="shared" si="4"/>
        <v>Picture</v>
      </c>
      <c r="G323" s="25" t="s">
        <v>22</v>
      </c>
      <c r="H323" s="26">
        <v>145</v>
      </c>
      <c r="I323" s="27">
        <v>82</v>
      </c>
      <c r="J323" s="9"/>
      <c r="K323" s="10">
        <v>0.1875</v>
      </c>
      <c r="L323" s="4" t="s">
        <v>547</v>
      </c>
    </row>
    <row r="324" spans="1:12" ht="12.75" customHeight="1" x14ac:dyDescent="0.2">
      <c r="A324" s="12"/>
      <c r="B324" s="13" t="s">
        <v>548</v>
      </c>
      <c r="C324" s="13" t="s">
        <v>549</v>
      </c>
      <c r="D324" s="13" t="s">
        <v>31</v>
      </c>
      <c r="E324" s="11">
        <v>91</v>
      </c>
      <c r="F324" s="1" t="str">
        <f t="shared" si="4"/>
        <v>Picture</v>
      </c>
      <c r="G324" s="6" t="s">
        <v>22</v>
      </c>
      <c r="H324" s="7">
        <v>85</v>
      </c>
      <c r="I324" s="8" t="s">
        <v>23</v>
      </c>
      <c r="J324" s="9"/>
      <c r="K324" s="10">
        <v>0.1875</v>
      </c>
      <c r="L324" s="4" t="s">
        <v>550</v>
      </c>
    </row>
    <row r="325" spans="1:12" ht="12.75" customHeight="1" x14ac:dyDescent="0.2">
      <c r="A325" s="12"/>
      <c r="B325" s="13" t="s">
        <v>551</v>
      </c>
      <c r="C325" s="13" t="s">
        <v>552</v>
      </c>
      <c r="D325" s="13" t="s">
        <v>553</v>
      </c>
      <c r="E325" s="11">
        <v>158</v>
      </c>
      <c r="F325" s="1" t="str">
        <f t="shared" si="4"/>
        <v>Picture</v>
      </c>
      <c r="G325" s="6" t="s">
        <v>218</v>
      </c>
      <c r="H325" s="7">
        <v>15</v>
      </c>
      <c r="I325" s="8" t="s">
        <v>23</v>
      </c>
      <c r="J325" s="9"/>
      <c r="K325" s="10">
        <v>0.25</v>
      </c>
      <c r="L325" s="4" t="s">
        <v>554</v>
      </c>
    </row>
    <row r="326" spans="1:12" ht="12.75" customHeight="1" x14ac:dyDescent="0.2">
      <c r="A326" s="12"/>
      <c r="B326" s="13" t="s">
        <v>551</v>
      </c>
      <c r="C326" s="13" t="s">
        <v>552</v>
      </c>
      <c r="D326" s="13" t="s">
        <v>555</v>
      </c>
      <c r="E326" s="11">
        <v>158</v>
      </c>
      <c r="F326" s="1" t="str">
        <f t="shared" si="4"/>
        <v>Picture</v>
      </c>
      <c r="G326" s="6" t="s">
        <v>218</v>
      </c>
      <c r="H326" s="7">
        <v>2</v>
      </c>
      <c r="I326" s="8" t="s">
        <v>23</v>
      </c>
      <c r="J326" s="9"/>
      <c r="K326" s="10">
        <v>0.25</v>
      </c>
      <c r="L326" s="4" t="s">
        <v>554</v>
      </c>
    </row>
    <row r="327" spans="1:12" ht="12.75" customHeight="1" x14ac:dyDescent="0.2">
      <c r="A327" s="12"/>
      <c r="B327" s="13" t="s">
        <v>556</v>
      </c>
      <c r="C327" s="13" t="s">
        <v>557</v>
      </c>
      <c r="D327" s="13" t="s">
        <v>553</v>
      </c>
      <c r="E327" s="11">
        <v>158</v>
      </c>
      <c r="F327" s="1" t="str">
        <f t="shared" si="4"/>
        <v>Picture</v>
      </c>
      <c r="G327" s="6" t="s">
        <v>22</v>
      </c>
      <c r="H327" s="7">
        <v>146</v>
      </c>
      <c r="I327" s="8" t="s">
        <v>23</v>
      </c>
      <c r="J327" s="9"/>
      <c r="K327" s="10">
        <v>0.25</v>
      </c>
      <c r="L327" s="4" t="s">
        <v>558</v>
      </c>
    </row>
    <row r="328" spans="1:12" ht="12.75" customHeight="1" x14ac:dyDescent="0.2">
      <c r="A328" s="12"/>
      <c r="B328" s="13" t="s">
        <v>559</v>
      </c>
      <c r="C328" s="13" t="s">
        <v>560</v>
      </c>
      <c r="D328" s="13" t="s">
        <v>553</v>
      </c>
      <c r="E328" s="11">
        <v>158</v>
      </c>
      <c r="F328" s="1" t="str">
        <f t="shared" si="4"/>
        <v>Picture</v>
      </c>
      <c r="G328" s="6" t="s">
        <v>22</v>
      </c>
      <c r="H328" s="7">
        <v>90</v>
      </c>
      <c r="I328" s="8" t="s">
        <v>23</v>
      </c>
      <c r="J328" s="9"/>
      <c r="K328" s="10">
        <v>0.25</v>
      </c>
      <c r="L328" s="4" t="s">
        <v>561</v>
      </c>
    </row>
    <row r="329" spans="1:12" ht="12.75" customHeight="1" x14ac:dyDescent="0.2">
      <c r="A329" s="12"/>
      <c r="B329" s="13" t="s">
        <v>562</v>
      </c>
      <c r="C329" s="13" t="s">
        <v>563</v>
      </c>
      <c r="D329" s="13" t="s">
        <v>21</v>
      </c>
      <c r="E329" s="11">
        <v>58</v>
      </c>
      <c r="F329" s="1" t="str">
        <f t="shared" si="4"/>
        <v>Picture</v>
      </c>
      <c r="G329" s="6" t="s">
        <v>22</v>
      </c>
      <c r="H329" s="7">
        <v>87</v>
      </c>
      <c r="I329" s="8" t="s">
        <v>23</v>
      </c>
      <c r="J329" s="9"/>
      <c r="K329" s="10">
        <v>6.25E-2</v>
      </c>
      <c r="L329" s="4" t="s">
        <v>564</v>
      </c>
    </row>
    <row r="330" spans="1:12" ht="12.75" customHeight="1" x14ac:dyDescent="0.2">
      <c r="A330" s="12"/>
      <c r="B330" s="13" t="s">
        <v>565</v>
      </c>
      <c r="C330" s="13" t="s">
        <v>566</v>
      </c>
      <c r="D330" s="13" t="s">
        <v>31</v>
      </c>
      <c r="E330" s="11">
        <v>91</v>
      </c>
      <c r="F330" s="1" t="str">
        <f t="shared" si="4"/>
        <v>Picture</v>
      </c>
      <c r="G330" s="6" t="s">
        <v>567</v>
      </c>
      <c r="H330" s="7">
        <v>74</v>
      </c>
      <c r="I330" s="8" t="s">
        <v>23</v>
      </c>
      <c r="J330" s="9"/>
      <c r="K330" s="10">
        <v>0.1875</v>
      </c>
      <c r="L330" s="4" t="s">
        <v>568</v>
      </c>
    </row>
    <row r="331" spans="1:12" ht="12.75" customHeight="1" x14ac:dyDescent="0.2">
      <c r="A331" s="12"/>
      <c r="B331" s="13" t="s">
        <v>569</v>
      </c>
      <c r="C331" s="13" t="s">
        <v>570</v>
      </c>
      <c r="D331" s="13" t="s">
        <v>21</v>
      </c>
      <c r="E331" s="11">
        <v>79</v>
      </c>
      <c r="F331" s="1" t="str">
        <f t="shared" si="4"/>
        <v>Picture</v>
      </c>
      <c r="G331" s="6" t="s">
        <v>22</v>
      </c>
      <c r="H331" s="7">
        <v>309</v>
      </c>
      <c r="I331" s="8" t="s">
        <v>23</v>
      </c>
      <c r="J331" s="9"/>
      <c r="K331" s="10">
        <v>6.25E-2</v>
      </c>
      <c r="L331" s="4" t="s">
        <v>571</v>
      </c>
    </row>
    <row r="332" spans="1:12" ht="12.75" customHeight="1" x14ac:dyDescent="0.2">
      <c r="A332" s="12"/>
      <c r="B332" s="13" t="s">
        <v>572</v>
      </c>
      <c r="C332" s="13" t="s">
        <v>573</v>
      </c>
      <c r="D332" s="13" t="s">
        <v>21</v>
      </c>
      <c r="E332" s="11">
        <v>79</v>
      </c>
      <c r="F332" s="1" t="str">
        <f t="shared" si="4"/>
        <v>Picture</v>
      </c>
      <c r="G332" s="6" t="s">
        <v>22</v>
      </c>
      <c r="H332" s="7">
        <v>141</v>
      </c>
      <c r="I332" s="8" t="s">
        <v>23</v>
      </c>
      <c r="J332" s="9"/>
      <c r="K332" s="10">
        <v>6.25E-2</v>
      </c>
      <c r="L332" s="4" t="s">
        <v>574</v>
      </c>
    </row>
    <row r="333" spans="1:12" ht="12.75" customHeight="1" x14ac:dyDescent="0.2">
      <c r="A333" s="12"/>
      <c r="B333" s="13" t="s">
        <v>575</v>
      </c>
      <c r="C333" s="13" t="s">
        <v>576</v>
      </c>
      <c r="D333" s="13" t="s">
        <v>21</v>
      </c>
      <c r="E333" s="11">
        <v>79</v>
      </c>
      <c r="F333" s="1" t="str">
        <f t="shared" ref="F333:F396" si="5">HYPERLINK(L333, "Picture")</f>
        <v>Picture</v>
      </c>
      <c r="G333" s="6" t="s">
        <v>22</v>
      </c>
      <c r="H333" s="7">
        <v>129</v>
      </c>
      <c r="I333" s="8" t="s">
        <v>23</v>
      </c>
      <c r="J333" s="9"/>
      <c r="K333" s="10">
        <v>6.25E-2</v>
      </c>
      <c r="L333" s="4" t="s">
        <v>577</v>
      </c>
    </row>
    <row r="334" spans="1:12" ht="12.75" customHeight="1" x14ac:dyDescent="0.2">
      <c r="A334" s="12"/>
      <c r="B334" s="13" t="s">
        <v>578</v>
      </c>
      <c r="C334" s="13" t="s">
        <v>579</v>
      </c>
      <c r="D334" s="13" t="s">
        <v>21</v>
      </c>
      <c r="E334" s="11">
        <v>79</v>
      </c>
      <c r="F334" s="1" t="str">
        <f t="shared" si="5"/>
        <v>Picture</v>
      </c>
      <c r="G334" s="6" t="s">
        <v>35</v>
      </c>
      <c r="H334" s="7">
        <v>363</v>
      </c>
      <c r="I334" s="8" t="s">
        <v>23</v>
      </c>
      <c r="J334" s="9"/>
      <c r="K334" s="10">
        <v>6.25E-2</v>
      </c>
      <c r="L334" s="4" t="s">
        <v>580</v>
      </c>
    </row>
    <row r="335" spans="1:12" ht="12.75" customHeight="1" x14ac:dyDescent="0.2">
      <c r="A335" s="22"/>
      <c r="B335" s="23" t="s">
        <v>581</v>
      </c>
      <c r="C335" s="23" t="s">
        <v>582</v>
      </c>
      <c r="D335" s="23" t="s">
        <v>583</v>
      </c>
      <c r="E335" s="24">
        <v>65</v>
      </c>
      <c r="F335" s="2" t="str">
        <f t="shared" si="5"/>
        <v>Picture</v>
      </c>
      <c r="G335" s="25" t="s">
        <v>35</v>
      </c>
      <c r="H335" s="26">
        <v>68</v>
      </c>
      <c r="I335" s="27">
        <v>52</v>
      </c>
      <c r="J335" s="9"/>
      <c r="K335" s="10">
        <v>0.1875</v>
      </c>
      <c r="L335" s="4" t="s">
        <v>584</v>
      </c>
    </row>
    <row r="336" spans="1:12" ht="12.75" customHeight="1" x14ac:dyDescent="0.2">
      <c r="A336" s="22"/>
      <c r="B336" s="23" t="s">
        <v>585</v>
      </c>
      <c r="C336" s="23" t="s">
        <v>586</v>
      </c>
      <c r="D336" s="23" t="s">
        <v>365</v>
      </c>
      <c r="E336" s="24">
        <v>34</v>
      </c>
      <c r="F336" s="2" t="str">
        <f t="shared" si="5"/>
        <v>Picture</v>
      </c>
      <c r="G336" s="25" t="s">
        <v>35</v>
      </c>
      <c r="H336" s="26">
        <v>78</v>
      </c>
      <c r="I336" s="27">
        <v>29</v>
      </c>
      <c r="J336" s="9"/>
      <c r="K336" s="10">
        <v>6.25E-2</v>
      </c>
      <c r="L336" s="4" t="s">
        <v>587</v>
      </c>
    </row>
    <row r="337" spans="1:12" ht="12.75" customHeight="1" x14ac:dyDescent="0.2">
      <c r="A337" s="12"/>
      <c r="B337" s="13" t="s">
        <v>588</v>
      </c>
      <c r="C337" s="13" t="s">
        <v>589</v>
      </c>
      <c r="D337" s="13" t="s">
        <v>365</v>
      </c>
      <c r="E337" s="11">
        <v>33</v>
      </c>
      <c r="F337" s="1" t="str">
        <f t="shared" si="5"/>
        <v>Picture</v>
      </c>
      <c r="G337" s="6" t="s">
        <v>35</v>
      </c>
      <c r="H337" s="7">
        <v>5</v>
      </c>
      <c r="I337" s="8" t="s">
        <v>23</v>
      </c>
      <c r="J337" s="9"/>
      <c r="K337" s="10">
        <v>6.25E-2</v>
      </c>
      <c r="L337" s="4" t="s">
        <v>590</v>
      </c>
    </row>
    <row r="338" spans="1:12" ht="12.75" customHeight="1" x14ac:dyDescent="0.2">
      <c r="A338" s="12"/>
      <c r="B338" s="13" t="s">
        <v>591</v>
      </c>
      <c r="C338" s="13" t="s">
        <v>592</v>
      </c>
      <c r="D338" s="13" t="s">
        <v>267</v>
      </c>
      <c r="E338" s="11">
        <v>72</v>
      </c>
      <c r="F338" s="1" t="str">
        <f t="shared" si="5"/>
        <v>Picture</v>
      </c>
      <c r="G338" s="6" t="s">
        <v>567</v>
      </c>
      <c r="H338" s="7">
        <v>7</v>
      </c>
      <c r="I338" s="8" t="s">
        <v>23</v>
      </c>
      <c r="J338" s="9"/>
      <c r="K338" s="10">
        <v>0.1875</v>
      </c>
      <c r="L338" s="4" t="s">
        <v>593</v>
      </c>
    </row>
    <row r="339" spans="1:12" ht="12.75" customHeight="1" x14ac:dyDescent="0.2">
      <c r="A339" s="12"/>
      <c r="B339" s="13" t="s">
        <v>591</v>
      </c>
      <c r="C339" s="13" t="s">
        <v>592</v>
      </c>
      <c r="D339" s="13" t="s">
        <v>268</v>
      </c>
      <c r="E339" s="11">
        <v>82</v>
      </c>
      <c r="F339" s="1" t="str">
        <f t="shared" si="5"/>
        <v>Picture</v>
      </c>
      <c r="G339" s="6" t="s">
        <v>567</v>
      </c>
      <c r="H339" s="7">
        <v>15</v>
      </c>
      <c r="I339" s="8" t="s">
        <v>23</v>
      </c>
      <c r="J339" s="9"/>
      <c r="K339" s="10">
        <v>0.1875</v>
      </c>
      <c r="L339" s="4" t="s">
        <v>593</v>
      </c>
    </row>
    <row r="340" spans="1:12" ht="12.75" customHeight="1" x14ac:dyDescent="0.2">
      <c r="A340" s="12"/>
      <c r="B340" s="13" t="s">
        <v>594</v>
      </c>
      <c r="C340" s="13" t="s">
        <v>595</v>
      </c>
      <c r="D340" s="13" t="s">
        <v>273</v>
      </c>
      <c r="E340" s="11">
        <v>194</v>
      </c>
      <c r="F340" s="1" t="str">
        <f t="shared" si="5"/>
        <v>Picture</v>
      </c>
      <c r="G340" s="6" t="s">
        <v>35</v>
      </c>
      <c r="H340" s="7">
        <v>10</v>
      </c>
      <c r="I340" s="8" t="s">
        <v>23</v>
      </c>
      <c r="J340" s="9"/>
      <c r="K340" s="10">
        <v>0.28125</v>
      </c>
      <c r="L340" s="4" t="s">
        <v>596</v>
      </c>
    </row>
    <row r="341" spans="1:12" ht="12.75" customHeight="1" x14ac:dyDescent="0.2">
      <c r="A341" s="12"/>
      <c r="B341" s="13" t="s">
        <v>597</v>
      </c>
      <c r="C341" s="13" t="s">
        <v>598</v>
      </c>
      <c r="D341" s="13" t="s">
        <v>599</v>
      </c>
      <c r="E341" s="11">
        <v>71</v>
      </c>
      <c r="F341" s="1" t="str">
        <f t="shared" si="5"/>
        <v>Picture</v>
      </c>
      <c r="G341" s="6" t="s">
        <v>35</v>
      </c>
      <c r="H341" s="7">
        <v>5</v>
      </c>
      <c r="I341" s="8" t="s">
        <v>23</v>
      </c>
      <c r="J341" s="9"/>
      <c r="K341" s="10">
        <v>0.10625</v>
      </c>
      <c r="L341" s="4" t="s">
        <v>600</v>
      </c>
    </row>
    <row r="342" spans="1:12" ht="12.75" customHeight="1" x14ac:dyDescent="0.2">
      <c r="A342" s="12"/>
      <c r="B342" s="13" t="s">
        <v>601</v>
      </c>
      <c r="C342" s="13" t="s">
        <v>602</v>
      </c>
      <c r="D342" s="13" t="s">
        <v>267</v>
      </c>
      <c r="E342" s="11">
        <v>96</v>
      </c>
      <c r="F342" s="1" t="str">
        <f t="shared" si="5"/>
        <v>Picture</v>
      </c>
      <c r="G342" s="6" t="s">
        <v>567</v>
      </c>
      <c r="H342" s="7">
        <v>73</v>
      </c>
      <c r="I342" s="8" t="s">
        <v>23</v>
      </c>
      <c r="J342" s="9"/>
      <c r="K342" s="10">
        <v>0.125</v>
      </c>
      <c r="L342" s="4" t="s">
        <v>603</v>
      </c>
    </row>
    <row r="343" spans="1:12" ht="12.75" customHeight="1" x14ac:dyDescent="0.2">
      <c r="A343" s="12"/>
      <c r="B343" s="13" t="s">
        <v>601</v>
      </c>
      <c r="C343" s="13" t="s">
        <v>602</v>
      </c>
      <c r="D343" s="13" t="s">
        <v>262</v>
      </c>
      <c r="E343" s="11">
        <v>170</v>
      </c>
      <c r="F343" s="1" t="str">
        <f t="shared" si="5"/>
        <v>Picture</v>
      </c>
      <c r="G343" s="6" t="s">
        <v>567</v>
      </c>
      <c r="H343" s="7">
        <v>2</v>
      </c>
      <c r="I343" s="8" t="s">
        <v>23</v>
      </c>
      <c r="J343" s="9"/>
      <c r="K343" s="10">
        <v>0.25</v>
      </c>
      <c r="L343" s="4" t="s">
        <v>603</v>
      </c>
    </row>
    <row r="344" spans="1:12" ht="12.75" customHeight="1" x14ac:dyDescent="0.2">
      <c r="A344" s="12"/>
      <c r="B344" s="13" t="s">
        <v>604</v>
      </c>
      <c r="C344" s="13" t="s">
        <v>605</v>
      </c>
      <c r="D344" s="13" t="s">
        <v>606</v>
      </c>
      <c r="E344" s="11">
        <v>78.5</v>
      </c>
      <c r="F344" s="1" t="str">
        <f t="shared" si="5"/>
        <v>Picture</v>
      </c>
      <c r="G344" s="6" t="s">
        <v>35</v>
      </c>
      <c r="H344" s="7">
        <v>6</v>
      </c>
      <c r="I344" s="8" t="s">
        <v>23</v>
      </c>
      <c r="J344" s="9"/>
      <c r="K344" s="10">
        <v>0.125</v>
      </c>
      <c r="L344" s="4" t="s">
        <v>607</v>
      </c>
    </row>
    <row r="345" spans="1:12" ht="12.75" customHeight="1" x14ac:dyDescent="0.2">
      <c r="A345" s="12"/>
      <c r="B345" s="13" t="s">
        <v>604</v>
      </c>
      <c r="C345" s="13" t="s">
        <v>605</v>
      </c>
      <c r="D345" s="13" t="s">
        <v>267</v>
      </c>
      <c r="E345" s="11">
        <v>105.5</v>
      </c>
      <c r="F345" s="1" t="str">
        <f t="shared" si="5"/>
        <v>Picture</v>
      </c>
      <c r="G345" s="6" t="s">
        <v>35</v>
      </c>
      <c r="H345" s="7">
        <v>10</v>
      </c>
      <c r="I345" s="8" t="s">
        <v>23</v>
      </c>
      <c r="J345" s="9"/>
      <c r="K345" s="10">
        <v>0.1875</v>
      </c>
      <c r="L345" s="4" t="s">
        <v>607</v>
      </c>
    </row>
    <row r="346" spans="1:12" ht="12.75" customHeight="1" x14ac:dyDescent="0.2">
      <c r="A346" s="12"/>
      <c r="B346" s="13" t="s">
        <v>604</v>
      </c>
      <c r="C346" s="13" t="s">
        <v>605</v>
      </c>
      <c r="D346" s="13" t="s">
        <v>268</v>
      </c>
      <c r="E346" s="11">
        <v>132.5</v>
      </c>
      <c r="F346" s="1" t="str">
        <f t="shared" si="5"/>
        <v>Picture</v>
      </c>
      <c r="G346" s="6" t="s">
        <v>35</v>
      </c>
      <c r="H346" s="7">
        <v>10</v>
      </c>
      <c r="I346" s="8" t="s">
        <v>23</v>
      </c>
      <c r="J346" s="9"/>
      <c r="K346" s="10">
        <v>0.1875</v>
      </c>
      <c r="L346" s="4" t="s">
        <v>607</v>
      </c>
    </row>
    <row r="347" spans="1:12" ht="12.75" customHeight="1" x14ac:dyDescent="0.2">
      <c r="A347" s="12"/>
      <c r="B347" s="13" t="s">
        <v>608</v>
      </c>
      <c r="C347" s="13" t="s">
        <v>609</v>
      </c>
      <c r="D347" s="13" t="s">
        <v>610</v>
      </c>
      <c r="E347" s="11">
        <v>59</v>
      </c>
      <c r="F347" s="1" t="str">
        <f t="shared" si="5"/>
        <v>Picture</v>
      </c>
      <c r="G347" s="6" t="s">
        <v>35</v>
      </c>
      <c r="H347" s="7">
        <v>7</v>
      </c>
      <c r="I347" s="8" t="s">
        <v>23</v>
      </c>
      <c r="J347" s="9"/>
      <c r="K347" s="10">
        <v>0.10625</v>
      </c>
      <c r="L347" s="4" t="s">
        <v>611</v>
      </c>
    </row>
    <row r="348" spans="1:12" ht="12.75" customHeight="1" x14ac:dyDescent="0.2">
      <c r="A348" s="12"/>
      <c r="B348" s="13" t="s">
        <v>608</v>
      </c>
      <c r="C348" s="13" t="s">
        <v>609</v>
      </c>
      <c r="D348" s="13" t="s">
        <v>606</v>
      </c>
      <c r="E348" s="11">
        <v>78.5</v>
      </c>
      <c r="F348" s="1" t="str">
        <f t="shared" si="5"/>
        <v>Picture</v>
      </c>
      <c r="G348" s="6" t="s">
        <v>35</v>
      </c>
      <c r="H348" s="7">
        <v>9</v>
      </c>
      <c r="I348" s="8" t="s">
        <v>23</v>
      </c>
      <c r="J348" s="9"/>
      <c r="K348" s="10">
        <v>0.125</v>
      </c>
      <c r="L348" s="4" t="s">
        <v>611</v>
      </c>
    </row>
    <row r="349" spans="1:12" ht="12.75" customHeight="1" x14ac:dyDescent="0.2">
      <c r="A349" s="12"/>
      <c r="B349" s="13" t="s">
        <v>612</v>
      </c>
      <c r="C349" s="13" t="s">
        <v>613</v>
      </c>
      <c r="D349" s="13" t="s">
        <v>610</v>
      </c>
      <c r="E349" s="11">
        <v>62.5</v>
      </c>
      <c r="F349" s="1" t="str">
        <f t="shared" si="5"/>
        <v>Picture</v>
      </c>
      <c r="G349" s="6" t="s">
        <v>35</v>
      </c>
      <c r="H349" s="7">
        <v>11</v>
      </c>
      <c r="I349" s="8" t="s">
        <v>23</v>
      </c>
      <c r="J349" s="9"/>
      <c r="K349" s="10">
        <v>0.1875</v>
      </c>
      <c r="L349" s="4" t="s">
        <v>614</v>
      </c>
    </row>
    <row r="350" spans="1:12" ht="12.75" customHeight="1" x14ac:dyDescent="0.2">
      <c r="A350" s="12"/>
      <c r="B350" s="13" t="s">
        <v>612</v>
      </c>
      <c r="C350" s="13" t="s">
        <v>613</v>
      </c>
      <c r="D350" s="13" t="s">
        <v>267</v>
      </c>
      <c r="E350" s="11">
        <v>105</v>
      </c>
      <c r="F350" s="1" t="str">
        <f t="shared" si="5"/>
        <v>Picture</v>
      </c>
      <c r="G350" s="6" t="s">
        <v>35</v>
      </c>
      <c r="H350" s="7">
        <v>13</v>
      </c>
      <c r="I350" s="8" t="s">
        <v>23</v>
      </c>
      <c r="J350" s="9"/>
      <c r="K350" s="10">
        <v>0.1875</v>
      </c>
      <c r="L350" s="4" t="s">
        <v>614</v>
      </c>
    </row>
    <row r="351" spans="1:12" ht="12.75" customHeight="1" x14ac:dyDescent="0.2">
      <c r="A351" s="12"/>
      <c r="B351" s="13" t="s">
        <v>615</v>
      </c>
      <c r="C351" s="13" t="s">
        <v>616</v>
      </c>
      <c r="D351" s="13" t="s">
        <v>617</v>
      </c>
      <c r="E351" s="11">
        <v>74</v>
      </c>
      <c r="F351" s="1" t="str">
        <f t="shared" si="5"/>
        <v>Picture</v>
      </c>
      <c r="G351" s="6" t="s">
        <v>567</v>
      </c>
      <c r="H351" s="7">
        <v>10</v>
      </c>
      <c r="I351" s="8" t="s">
        <v>23</v>
      </c>
      <c r="J351" s="9"/>
      <c r="K351" s="10">
        <v>6.25E-2</v>
      </c>
      <c r="L351" s="4" t="s">
        <v>618</v>
      </c>
    </row>
    <row r="352" spans="1:12" ht="12.75" customHeight="1" x14ac:dyDescent="0.2">
      <c r="A352" s="12"/>
      <c r="B352" s="13" t="s">
        <v>615</v>
      </c>
      <c r="C352" s="13" t="s">
        <v>616</v>
      </c>
      <c r="D352" s="13" t="s">
        <v>619</v>
      </c>
      <c r="E352" s="11">
        <v>129</v>
      </c>
      <c r="F352" s="1" t="str">
        <f t="shared" si="5"/>
        <v>Picture</v>
      </c>
      <c r="G352" s="6" t="s">
        <v>567</v>
      </c>
      <c r="H352" s="7">
        <v>131</v>
      </c>
      <c r="I352" s="8" t="s">
        <v>23</v>
      </c>
      <c r="J352" s="9"/>
      <c r="K352" s="10">
        <v>0.25</v>
      </c>
      <c r="L352" s="4" t="s">
        <v>618</v>
      </c>
    </row>
    <row r="353" spans="1:12" ht="12.75" customHeight="1" x14ac:dyDescent="0.2">
      <c r="A353" s="22"/>
      <c r="B353" s="23" t="s">
        <v>615</v>
      </c>
      <c r="C353" s="23" t="s">
        <v>616</v>
      </c>
      <c r="D353" s="23" t="s">
        <v>606</v>
      </c>
      <c r="E353" s="24">
        <v>75</v>
      </c>
      <c r="F353" s="2" t="str">
        <f t="shared" si="5"/>
        <v>Picture</v>
      </c>
      <c r="G353" s="25" t="s">
        <v>567</v>
      </c>
      <c r="H353" s="26">
        <v>5</v>
      </c>
      <c r="I353" s="27">
        <v>60</v>
      </c>
      <c r="J353" s="9"/>
      <c r="K353" s="10">
        <v>0.125</v>
      </c>
      <c r="L353" s="4" t="s">
        <v>618</v>
      </c>
    </row>
    <row r="354" spans="1:12" ht="12.75" customHeight="1" x14ac:dyDescent="0.2">
      <c r="A354" s="12"/>
      <c r="B354" s="13" t="s">
        <v>615</v>
      </c>
      <c r="C354" s="13" t="s">
        <v>616</v>
      </c>
      <c r="D354" s="13" t="s">
        <v>267</v>
      </c>
      <c r="E354" s="11">
        <v>99</v>
      </c>
      <c r="F354" s="1" t="str">
        <f t="shared" si="5"/>
        <v>Picture</v>
      </c>
      <c r="G354" s="6" t="s">
        <v>567</v>
      </c>
      <c r="H354" s="7">
        <v>226</v>
      </c>
      <c r="I354" s="8" t="s">
        <v>23</v>
      </c>
      <c r="J354" s="9"/>
      <c r="K354" s="10">
        <v>0.1875</v>
      </c>
      <c r="L354" s="4" t="s">
        <v>618</v>
      </c>
    </row>
    <row r="355" spans="1:12" ht="12.75" customHeight="1" x14ac:dyDescent="0.2">
      <c r="A355" s="12"/>
      <c r="B355" s="13" t="s">
        <v>615</v>
      </c>
      <c r="C355" s="13" t="s">
        <v>616</v>
      </c>
      <c r="D355" s="13" t="s">
        <v>269</v>
      </c>
      <c r="E355" s="11">
        <v>154.5</v>
      </c>
      <c r="F355" s="1" t="str">
        <f t="shared" si="5"/>
        <v>Picture</v>
      </c>
      <c r="G355" s="6" t="s">
        <v>567</v>
      </c>
      <c r="H355" s="7">
        <v>43</v>
      </c>
      <c r="I355" s="8" t="s">
        <v>23</v>
      </c>
      <c r="J355" s="9"/>
      <c r="K355" s="10">
        <v>0.1875</v>
      </c>
      <c r="L355" s="4" t="s">
        <v>618</v>
      </c>
    </row>
    <row r="356" spans="1:12" ht="12.75" customHeight="1" x14ac:dyDescent="0.2">
      <c r="A356" s="12"/>
      <c r="B356" s="13" t="s">
        <v>620</v>
      </c>
      <c r="C356" s="13" t="s">
        <v>621</v>
      </c>
      <c r="D356" s="13" t="s">
        <v>268</v>
      </c>
      <c r="E356" s="11">
        <v>121.5</v>
      </c>
      <c r="F356" s="1" t="str">
        <f t="shared" si="5"/>
        <v>Picture</v>
      </c>
      <c r="G356" s="6" t="s">
        <v>35</v>
      </c>
      <c r="H356" s="7">
        <v>8</v>
      </c>
      <c r="I356" s="8" t="s">
        <v>23</v>
      </c>
      <c r="J356" s="9"/>
      <c r="K356" s="10">
        <v>0.1875</v>
      </c>
      <c r="L356" s="4" t="s">
        <v>622</v>
      </c>
    </row>
    <row r="357" spans="1:12" ht="12.75" customHeight="1" x14ac:dyDescent="0.2">
      <c r="A357" s="12"/>
      <c r="B357" s="13" t="s">
        <v>623</v>
      </c>
      <c r="C357" s="13" t="s">
        <v>624</v>
      </c>
      <c r="D357" s="13" t="s">
        <v>625</v>
      </c>
      <c r="E357" s="11">
        <v>84</v>
      </c>
      <c r="F357" s="1" t="str">
        <f t="shared" si="5"/>
        <v>Picture</v>
      </c>
      <c r="G357" s="6" t="s">
        <v>35</v>
      </c>
      <c r="H357" s="7">
        <v>12</v>
      </c>
      <c r="I357" s="8" t="s">
        <v>23</v>
      </c>
      <c r="J357" s="9"/>
      <c r="K357" s="10">
        <v>6.25E-2</v>
      </c>
      <c r="L357" s="4" t="s">
        <v>626</v>
      </c>
    </row>
    <row r="358" spans="1:12" ht="12.75" customHeight="1" x14ac:dyDescent="0.2">
      <c r="A358" s="12"/>
      <c r="B358" s="13" t="s">
        <v>623</v>
      </c>
      <c r="C358" s="13" t="s">
        <v>624</v>
      </c>
      <c r="D358" s="13" t="s">
        <v>627</v>
      </c>
      <c r="E358" s="11">
        <v>89.5</v>
      </c>
      <c r="F358" s="1" t="str">
        <f t="shared" si="5"/>
        <v>Picture</v>
      </c>
      <c r="G358" s="6" t="s">
        <v>35</v>
      </c>
      <c r="H358" s="7">
        <v>5</v>
      </c>
      <c r="I358" s="8" t="s">
        <v>23</v>
      </c>
      <c r="J358" s="9"/>
      <c r="K358" s="10">
        <v>6.25E-2</v>
      </c>
      <c r="L358" s="4" t="s">
        <v>626</v>
      </c>
    </row>
    <row r="359" spans="1:12" ht="12.75" customHeight="1" x14ac:dyDescent="0.2">
      <c r="A359" s="12"/>
      <c r="B359" s="13" t="s">
        <v>623</v>
      </c>
      <c r="C359" s="13" t="s">
        <v>624</v>
      </c>
      <c r="D359" s="13" t="s">
        <v>628</v>
      </c>
      <c r="E359" s="11">
        <v>66</v>
      </c>
      <c r="F359" s="1" t="str">
        <f t="shared" si="5"/>
        <v>Picture</v>
      </c>
      <c r="G359" s="6" t="s">
        <v>35</v>
      </c>
      <c r="H359" s="7">
        <v>3</v>
      </c>
      <c r="I359" s="8" t="s">
        <v>23</v>
      </c>
      <c r="J359" s="9"/>
      <c r="K359" s="10">
        <v>0.10625</v>
      </c>
      <c r="L359" s="4" t="s">
        <v>626</v>
      </c>
    </row>
    <row r="360" spans="1:12" ht="12.75" customHeight="1" x14ac:dyDescent="0.2">
      <c r="A360" s="12"/>
      <c r="B360" s="13" t="s">
        <v>623</v>
      </c>
      <c r="C360" s="13" t="s">
        <v>624</v>
      </c>
      <c r="D360" s="13" t="s">
        <v>599</v>
      </c>
      <c r="E360" s="11">
        <v>86.5</v>
      </c>
      <c r="F360" s="1" t="str">
        <f t="shared" si="5"/>
        <v>Picture</v>
      </c>
      <c r="G360" s="6" t="s">
        <v>35</v>
      </c>
      <c r="H360" s="7">
        <v>35</v>
      </c>
      <c r="I360" s="8" t="s">
        <v>23</v>
      </c>
      <c r="J360" s="9"/>
      <c r="K360" s="10">
        <v>0.10625</v>
      </c>
      <c r="L360" s="4" t="s">
        <v>626</v>
      </c>
    </row>
    <row r="361" spans="1:12" ht="12.75" customHeight="1" x14ac:dyDescent="0.2">
      <c r="A361" s="12"/>
      <c r="B361" s="13" t="s">
        <v>623</v>
      </c>
      <c r="C361" s="13" t="s">
        <v>624</v>
      </c>
      <c r="D361" s="13" t="s">
        <v>629</v>
      </c>
      <c r="E361" s="11">
        <v>89.5</v>
      </c>
      <c r="F361" s="1" t="str">
        <f t="shared" si="5"/>
        <v>Picture</v>
      </c>
      <c r="G361" s="6" t="s">
        <v>35</v>
      </c>
      <c r="H361" s="7">
        <v>3</v>
      </c>
      <c r="I361" s="8" t="s">
        <v>23</v>
      </c>
      <c r="J361" s="9"/>
      <c r="K361" s="10">
        <v>0.10625</v>
      </c>
      <c r="L361" s="4" t="s">
        <v>626</v>
      </c>
    </row>
    <row r="362" spans="1:12" ht="12.75" customHeight="1" x14ac:dyDescent="0.2">
      <c r="A362" s="12"/>
      <c r="B362" s="13" t="s">
        <v>623</v>
      </c>
      <c r="C362" s="13" t="s">
        <v>624</v>
      </c>
      <c r="D362" s="13" t="s">
        <v>630</v>
      </c>
      <c r="E362" s="11">
        <v>97.5</v>
      </c>
      <c r="F362" s="1" t="str">
        <f t="shared" si="5"/>
        <v>Picture</v>
      </c>
      <c r="G362" s="6" t="s">
        <v>35</v>
      </c>
      <c r="H362" s="7">
        <v>5</v>
      </c>
      <c r="I362" s="8" t="s">
        <v>23</v>
      </c>
      <c r="J362" s="9"/>
      <c r="K362" s="10">
        <v>0.10625</v>
      </c>
      <c r="L362" s="4" t="s">
        <v>626</v>
      </c>
    </row>
    <row r="363" spans="1:12" ht="12.75" customHeight="1" x14ac:dyDescent="0.2">
      <c r="A363" s="12"/>
      <c r="B363" s="13" t="s">
        <v>623</v>
      </c>
      <c r="C363" s="13" t="s">
        <v>624</v>
      </c>
      <c r="D363" s="13" t="s">
        <v>631</v>
      </c>
      <c r="E363" s="11">
        <v>98.5</v>
      </c>
      <c r="F363" s="1" t="str">
        <f t="shared" si="5"/>
        <v>Picture</v>
      </c>
      <c r="G363" s="6" t="s">
        <v>35</v>
      </c>
      <c r="H363" s="7">
        <v>53</v>
      </c>
      <c r="I363" s="8" t="s">
        <v>23</v>
      </c>
      <c r="J363" s="9"/>
      <c r="K363" s="10">
        <v>0.10625</v>
      </c>
      <c r="L363" s="4" t="s">
        <v>626</v>
      </c>
    </row>
    <row r="364" spans="1:12" ht="12.75" customHeight="1" x14ac:dyDescent="0.2">
      <c r="A364" s="12"/>
      <c r="B364" s="13" t="s">
        <v>623</v>
      </c>
      <c r="C364" s="13" t="s">
        <v>624</v>
      </c>
      <c r="D364" s="13" t="s">
        <v>632</v>
      </c>
      <c r="E364" s="11">
        <v>107</v>
      </c>
      <c r="F364" s="1" t="str">
        <f t="shared" si="5"/>
        <v>Picture</v>
      </c>
      <c r="G364" s="6" t="s">
        <v>35</v>
      </c>
      <c r="H364" s="7">
        <v>3</v>
      </c>
      <c r="I364" s="8" t="s">
        <v>23</v>
      </c>
      <c r="J364" s="9"/>
      <c r="K364" s="10">
        <v>0.10625</v>
      </c>
      <c r="L364" s="4" t="s">
        <v>626</v>
      </c>
    </row>
    <row r="365" spans="1:12" ht="12.75" customHeight="1" x14ac:dyDescent="0.2">
      <c r="A365" s="12"/>
      <c r="B365" s="13" t="s">
        <v>623</v>
      </c>
      <c r="C365" s="13" t="s">
        <v>624</v>
      </c>
      <c r="D365" s="13" t="s">
        <v>633</v>
      </c>
      <c r="E365" s="11">
        <v>109.5</v>
      </c>
      <c r="F365" s="1" t="str">
        <f t="shared" si="5"/>
        <v>Picture</v>
      </c>
      <c r="G365" s="6" t="s">
        <v>35</v>
      </c>
      <c r="H365" s="7">
        <v>2</v>
      </c>
      <c r="I365" s="8" t="s">
        <v>23</v>
      </c>
      <c r="J365" s="9"/>
      <c r="K365" s="10">
        <v>0.10625</v>
      </c>
      <c r="L365" s="4" t="s">
        <v>626</v>
      </c>
    </row>
    <row r="366" spans="1:12" ht="12.75" customHeight="1" x14ac:dyDescent="0.2">
      <c r="A366" s="12"/>
      <c r="B366" s="13" t="s">
        <v>634</v>
      </c>
      <c r="C366" s="13" t="s">
        <v>635</v>
      </c>
      <c r="D366" s="13" t="s">
        <v>606</v>
      </c>
      <c r="E366" s="11">
        <v>78.5</v>
      </c>
      <c r="F366" s="1" t="str">
        <f t="shared" si="5"/>
        <v>Picture</v>
      </c>
      <c r="G366" s="6" t="s">
        <v>35</v>
      </c>
      <c r="H366" s="7">
        <v>5</v>
      </c>
      <c r="I366" s="8" t="s">
        <v>23</v>
      </c>
      <c r="J366" s="9"/>
      <c r="K366" s="10">
        <v>0.125</v>
      </c>
      <c r="L366" s="4" t="s">
        <v>636</v>
      </c>
    </row>
    <row r="367" spans="1:12" ht="12.75" customHeight="1" x14ac:dyDescent="0.2">
      <c r="A367" s="12"/>
      <c r="B367" s="13" t="s">
        <v>634</v>
      </c>
      <c r="C367" s="13" t="s">
        <v>635</v>
      </c>
      <c r="D367" s="13" t="s">
        <v>267</v>
      </c>
      <c r="E367" s="11">
        <v>105.5</v>
      </c>
      <c r="F367" s="1" t="str">
        <f t="shared" si="5"/>
        <v>Picture</v>
      </c>
      <c r="G367" s="6" t="s">
        <v>35</v>
      </c>
      <c r="H367" s="7">
        <v>2</v>
      </c>
      <c r="I367" s="8" t="s">
        <v>23</v>
      </c>
      <c r="J367" s="9"/>
      <c r="K367" s="10">
        <v>0.1875</v>
      </c>
      <c r="L367" s="4" t="s">
        <v>636</v>
      </c>
    </row>
    <row r="368" spans="1:12" ht="12.75" customHeight="1" x14ac:dyDescent="0.2">
      <c r="A368" s="12"/>
      <c r="B368" s="13" t="s">
        <v>637</v>
      </c>
      <c r="C368" s="13" t="s">
        <v>638</v>
      </c>
      <c r="D368" s="13" t="s">
        <v>639</v>
      </c>
      <c r="E368" s="11">
        <v>65</v>
      </c>
      <c r="F368" s="1" t="str">
        <f t="shared" si="5"/>
        <v>Picture</v>
      </c>
      <c r="G368" s="6" t="s">
        <v>22</v>
      </c>
      <c r="H368" s="7">
        <v>48</v>
      </c>
      <c r="I368" s="8" t="s">
        <v>23</v>
      </c>
      <c r="J368" s="9"/>
      <c r="K368" s="10">
        <v>0.1875</v>
      </c>
      <c r="L368" s="4" t="s">
        <v>640</v>
      </c>
    </row>
    <row r="369" spans="1:12" ht="12.75" customHeight="1" x14ac:dyDescent="0.2">
      <c r="A369" s="12"/>
      <c r="B369" s="13" t="s">
        <v>637</v>
      </c>
      <c r="C369" s="13" t="s">
        <v>638</v>
      </c>
      <c r="D369" s="13" t="s">
        <v>641</v>
      </c>
      <c r="E369" s="11">
        <v>71</v>
      </c>
      <c r="F369" s="1" t="str">
        <f t="shared" si="5"/>
        <v>Picture</v>
      </c>
      <c r="G369" s="6" t="s">
        <v>22</v>
      </c>
      <c r="H369" s="7">
        <v>15</v>
      </c>
      <c r="I369" s="8" t="s">
        <v>23</v>
      </c>
      <c r="J369" s="9"/>
      <c r="K369" s="10">
        <v>0.1875</v>
      </c>
      <c r="L369" s="4" t="s">
        <v>640</v>
      </c>
    </row>
    <row r="370" spans="1:12" ht="12.75" customHeight="1" x14ac:dyDescent="0.2">
      <c r="A370" s="12"/>
      <c r="B370" s="13" t="s">
        <v>637</v>
      </c>
      <c r="C370" s="13" t="s">
        <v>638</v>
      </c>
      <c r="D370" s="13" t="s">
        <v>619</v>
      </c>
      <c r="E370" s="11">
        <v>77</v>
      </c>
      <c r="F370" s="1" t="str">
        <f t="shared" si="5"/>
        <v>Picture</v>
      </c>
      <c r="G370" s="6" t="s">
        <v>22</v>
      </c>
      <c r="H370" s="7">
        <v>46</v>
      </c>
      <c r="I370" s="8" t="s">
        <v>23</v>
      </c>
      <c r="J370" s="9"/>
      <c r="K370" s="10">
        <v>0.1875</v>
      </c>
      <c r="L370" s="4" t="s">
        <v>640</v>
      </c>
    </row>
    <row r="371" spans="1:12" ht="12.75" customHeight="1" x14ac:dyDescent="0.2">
      <c r="A371" s="12"/>
      <c r="B371" s="13" t="s">
        <v>637</v>
      </c>
      <c r="C371" s="13" t="s">
        <v>638</v>
      </c>
      <c r="D371" s="13" t="s">
        <v>268</v>
      </c>
      <c r="E371" s="11">
        <v>76.5</v>
      </c>
      <c r="F371" s="1" t="str">
        <f t="shared" si="5"/>
        <v>Picture</v>
      </c>
      <c r="G371" s="6" t="s">
        <v>22</v>
      </c>
      <c r="H371" s="7">
        <v>102</v>
      </c>
      <c r="I371" s="8" t="s">
        <v>23</v>
      </c>
      <c r="J371" s="9"/>
      <c r="K371" s="10">
        <v>0.1875</v>
      </c>
      <c r="L371" s="4" t="s">
        <v>640</v>
      </c>
    </row>
    <row r="372" spans="1:12" ht="12.75" customHeight="1" x14ac:dyDescent="0.2">
      <c r="A372" s="12"/>
      <c r="B372" s="13" t="s">
        <v>637</v>
      </c>
      <c r="C372" s="13" t="s">
        <v>638</v>
      </c>
      <c r="D372" s="13" t="s">
        <v>269</v>
      </c>
      <c r="E372" s="11">
        <v>86.5</v>
      </c>
      <c r="F372" s="1" t="str">
        <f t="shared" si="5"/>
        <v>Picture</v>
      </c>
      <c r="G372" s="6" t="s">
        <v>22</v>
      </c>
      <c r="H372" s="7">
        <v>34</v>
      </c>
      <c r="I372" s="8" t="s">
        <v>23</v>
      </c>
      <c r="J372" s="9"/>
      <c r="K372" s="10">
        <v>0.4375</v>
      </c>
      <c r="L372" s="4" t="s">
        <v>640</v>
      </c>
    </row>
    <row r="373" spans="1:12" ht="12.75" customHeight="1" x14ac:dyDescent="0.2">
      <c r="A373" s="12"/>
      <c r="B373" s="13" t="s">
        <v>637</v>
      </c>
      <c r="C373" s="13" t="s">
        <v>638</v>
      </c>
      <c r="D373" s="13" t="s">
        <v>262</v>
      </c>
      <c r="E373" s="11">
        <v>96.5</v>
      </c>
      <c r="F373" s="1" t="str">
        <f t="shared" si="5"/>
        <v>Picture</v>
      </c>
      <c r="G373" s="6" t="s">
        <v>22</v>
      </c>
      <c r="H373" s="7">
        <v>21</v>
      </c>
      <c r="I373" s="8" t="s">
        <v>23</v>
      </c>
      <c r="J373" s="9"/>
      <c r="K373" s="10">
        <v>0.5</v>
      </c>
      <c r="L373" s="4" t="s">
        <v>640</v>
      </c>
    </row>
    <row r="374" spans="1:12" ht="12.75" customHeight="1" x14ac:dyDescent="0.2">
      <c r="A374" s="12"/>
      <c r="B374" s="13" t="s">
        <v>642</v>
      </c>
      <c r="C374" s="13" t="s">
        <v>643</v>
      </c>
      <c r="D374" s="13" t="s">
        <v>21</v>
      </c>
      <c r="E374" s="11">
        <v>67</v>
      </c>
      <c r="F374" s="1" t="str">
        <f t="shared" si="5"/>
        <v>Picture</v>
      </c>
      <c r="G374" s="6" t="s">
        <v>22</v>
      </c>
      <c r="H374" s="7">
        <v>3</v>
      </c>
      <c r="I374" s="8" t="s">
        <v>23</v>
      </c>
      <c r="J374" s="9"/>
      <c r="K374" s="10">
        <v>6.25E-2</v>
      </c>
      <c r="L374" s="4" t="s">
        <v>644</v>
      </c>
    </row>
    <row r="375" spans="1:12" ht="12.75" customHeight="1" x14ac:dyDescent="0.2">
      <c r="A375" s="12"/>
      <c r="B375" s="13" t="s">
        <v>642</v>
      </c>
      <c r="C375" s="13" t="s">
        <v>643</v>
      </c>
      <c r="D375" s="13" t="s">
        <v>606</v>
      </c>
      <c r="E375" s="11">
        <v>66</v>
      </c>
      <c r="F375" s="1" t="str">
        <f t="shared" si="5"/>
        <v>Picture</v>
      </c>
      <c r="G375" s="6" t="s">
        <v>22</v>
      </c>
      <c r="H375" s="7">
        <v>5</v>
      </c>
      <c r="I375" s="8" t="s">
        <v>23</v>
      </c>
      <c r="J375" s="9"/>
      <c r="K375" s="10">
        <v>0.125</v>
      </c>
      <c r="L375" s="4" t="s">
        <v>644</v>
      </c>
    </row>
    <row r="376" spans="1:12" ht="12.75" customHeight="1" x14ac:dyDescent="0.2">
      <c r="A376" s="12"/>
      <c r="B376" s="13" t="s">
        <v>645</v>
      </c>
      <c r="C376" s="13" t="s">
        <v>646</v>
      </c>
      <c r="D376" s="13" t="s">
        <v>617</v>
      </c>
      <c r="E376" s="11">
        <v>67</v>
      </c>
      <c r="F376" s="1" t="str">
        <f t="shared" si="5"/>
        <v>Picture</v>
      </c>
      <c r="G376" s="6" t="s">
        <v>22</v>
      </c>
      <c r="H376" s="7">
        <v>5</v>
      </c>
      <c r="I376" s="8" t="s">
        <v>23</v>
      </c>
      <c r="J376" s="9"/>
      <c r="K376" s="10">
        <v>6.25E-2</v>
      </c>
      <c r="L376" s="4" t="s">
        <v>647</v>
      </c>
    </row>
    <row r="377" spans="1:12" ht="12.75" customHeight="1" x14ac:dyDescent="0.2">
      <c r="A377" s="12"/>
      <c r="B377" s="13" t="s">
        <v>648</v>
      </c>
      <c r="C377" s="13" t="s">
        <v>649</v>
      </c>
      <c r="D377" s="13" t="s">
        <v>650</v>
      </c>
      <c r="E377" s="11">
        <v>304</v>
      </c>
      <c r="F377" s="1" t="str">
        <f t="shared" si="5"/>
        <v>Picture</v>
      </c>
      <c r="G377" s="6" t="s">
        <v>35</v>
      </c>
      <c r="H377" s="7">
        <v>6</v>
      </c>
      <c r="I377" s="8" t="s">
        <v>23</v>
      </c>
      <c r="J377" s="9"/>
      <c r="K377" s="10">
        <v>0.375</v>
      </c>
      <c r="L377" s="4" t="s">
        <v>651</v>
      </c>
    </row>
    <row r="378" spans="1:12" ht="12.75" customHeight="1" x14ac:dyDescent="0.2">
      <c r="A378" s="12"/>
      <c r="B378" s="13" t="s">
        <v>652</v>
      </c>
      <c r="C378" s="13" t="s">
        <v>653</v>
      </c>
      <c r="D378" s="13" t="s">
        <v>617</v>
      </c>
      <c r="E378" s="11">
        <v>67</v>
      </c>
      <c r="F378" s="1" t="str">
        <f t="shared" si="5"/>
        <v>Picture</v>
      </c>
      <c r="G378" s="6" t="s">
        <v>567</v>
      </c>
      <c r="H378" s="7">
        <v>4</v>
      </c>
      <c r="I378" s="8" t="s">
        <v>23</v>
      </c>
      <c r="J378" s="9"/>
      <c r="K378" s="10">
        <v>6.25E-2</v>
      </c>
      <c r="L378" s="4" t="s">
        <v>654</v>
      </c>
    </row>
    <row r="379" spans="1:12" ht="12.75" customHeight="1" x14ac:dyDescent="0.2">
      <c r="A379" s="12"/>
      <c r="B379" s="13" t="s">
        <v>652</v>
      </c>
      <c r="C379" s="13" t="s">
        <v>653</v>
      </c>
      <c r="D379" s="13" t="s">
        <v>292</v>
      </c>
      <c r="E379" s="11">
        <v>61</v>
      </c>
      <c r="F379" s="1" t="str">
        <f t="shared" si="5"/>
        <v>Picture</v>
      </c>
      <c r="G379" s="6" t="s">
        <v>567</v>
      </c>
      <c r="H379" s="7">
        <v>4</v>
      </c>
      <c r="I379" s="8" t="s">
        <v>23</v>
      </c>
      <c r="J379" s="9"/>
      <c r="K379" s="10">
        <v>0.10625</v>
      </c>
      <c r="L379" s="4" t="s">
        <v>654</v>
      </c>
    </row>
    <row r="380" spans="1:12" ht="12.75" customHeight="1" x14ac:dyDescent="0.2">
      <c r="A380" s="12"/>
      <c r="B380" s="13" t="s">
        <v>652</v>
      </c>
      <c r="C380" s="13" t="s">
        <v>653</v>
      </c>
      <c r="D380" s="13" t="s">
        <v>294</v>
      </c>
      <c r="E380" s="11">
        <v>66</v>
      </c>
      <c r="F380" s="1" t="str">
        <f t="shared" si="5"/>
        <v>Picture</v>
      </c>
      <c r="G380" s="6" t="s">
        <v>567</v>
      </c>
      <c r="H380" s="7">
        <v>8</v>
      </c>
      <c r="I380" s="8" t="s">
        <v>23</v>
      </c>
      <c r="J380" s="9"/>
      <c r="K380" s="10">
        <v>0.10625</v>
      </c>
      <c r="L380" s="4" t="s">
        <v>654</v>
      </c>
    </row>
    <row r="381" spans="1:12" ht="12.75" customHeight="1" x14ac:dyDescent="0.2">
      <c r="A381" s="12"/>
      <c r="B381" s="13" t="s">
        <v>652</v>
      </c>
      <c r="C381" s="13" t="s">
        <v>653</v>
      </c>
      <c r="D381" s="13" t="s">
        <v>655</v>
      </c>
      <c r="E381" s="11">
        <v>74</v>
      </c>
      <c r="F381" s="1" t="str">
        <f t="shared" si="5"/>
        <v>Picture</v>
      </c>
      <c r="G381" s="6" t="s">
        <v>567</v>
      </c>
      <c r="H381" s="7">
        <v>30</v>
      </c>
      <c r="I381" s="8" t="s">
        <v>23</v>
      </c>
      <c r="J381" s="9"/>
      <c r="K381" s="10">
        <v>0.10625</v>
      </c>
      <c r="L381" s="4" t="s">
        <v>654</v>
      </c>
    </row>
    <row r="382" spans="1:12" ht="12.75" customHeight="1" x14ac:dyDescent="0.2">
      <c r="A382" s="12"/>
      <c r="B382" s="13" t="s">
        <v>656</v>
      </c>
      <c r="C382" s="13" t="s">
        <v>657</v>
      </c>
      <c r="D382" s="13" t="s">
        <v>21</v>
      </c>
      <c r="E382" s="11">
        <v>58</v>
      </c>
      <c r="F382" s="1" t="str">
        <f t="shared" si="5"/>
        <v>Picture</v>
      </c>
      <c r="G382" s="6" t="s">
        <v>22</v>
      </c>
      <c r="H382" s="7">
        <v>13</v>
      </c>
      <c r="I382" s="8" t="s">
        <v>23</v>
      </c>
      <c r="J382" s="9"/>
      <c r="K382" s="10">
        <v>6.25E-2</v>
      </c>
      <c r="L382" s="4" t="s">
        <v>658</v>
      </c>
    </row>
    <row r="383" spans="1:12" ht="12.75" customHeight="1" x14ac:dyDescent="0.2">
      <c r="A383" s="12"/>
      <c r="B383" s="13" t="s">
        <v>656</v>
      </c>
      <c r="C383" s="13" t="s">
        <v>657</v>
      </c>
      <c r="D383" s="13" t="s">
        <v>31</v>
      </c>
      <c r="E383" s="11">
        <v>91</v>
      </c>
      <c r="F383" s="1" t="str">
        <f t="shared" si="5"/>
        <v>Picture</v>
      </c>
      <c r="G383" s="6" t="s">
        <v>22</v>
      </c>
      <c r="H383" s="7">
        <v>101</v>
      </c>
      <c r="I383" s="8" t="s">
        <v>23</v>
      </c>
      <c r="J383" s="9"/>
      <c r="K383" s="10">
        <v>0.1875</v>
      </c>
      <c r="L383" s="4" t="s">
        <v>658</v>
      </c>
    </row>
    <row r="384" spans="1:12" ht="12.75" customHeight="1" x14ac:dyDescent="0.2">
      <c r="A384" s="12"/>
      <c r="B384" s="13" t="s">
        <v>659</v>
      </c>
      <c r="C384" s="13" t="s">
        <v>660</v>
      </c>
      <c r="D384" s="13" t="s">
        <v>21</v>
      </c>
      <c r="E384" s="11">
        <v>58</v>
      </c>
      <c r="F384" s="1" t="str">
        <f t="shared" si="5"/>
        <v>Picture</v>
      </c>
      <c r="G384" s="6" t="s">
        <v>567</v>
      </c>
      <c r="H384" s="7">
        <v>15</v>
      </c>
      <c r="I384" s="8" t="s">
        <v>23</v>
      </c>
      <c r="J384" s="9"/>
      <c r="K384" s="10">
        <v>6.25E-2</v>
      </c>
      <c r="L384" s="4" t="s">
        <v>661</v>
      </c>
    </row>
    <row r="385" spans="1:12" ht="12.75" customHeight="1" x14ac:dyDescent="0.2">
      <c r="A385" s="12"/>
      <c r="B385" s="13" t="s">
        <v>659</v>
      </c>
      <c r="C385" s="13" t="s">
        <v>660</v>
      </c>
      <c r="D385" s="13" t="s">
        <v>31</v>
      </c>
      <c r="E385" s="11">
        <v>91</v>
      </c>
      <c r="F385" s="1" t="str">
        <f t="shared" si="5"/>
        <v>Picture</v>
      </c>
      <c r="G385" s="6" t="s">
        <v>567</v>
      </c>
      <c r="H385" s="7">
        <v>8</v>
      </c>
      <c r="I385" s="8" t="s">
        <v>23</v>
      </c>
      <c r="J385" s="9"/>
      <c r="K385" s="10">
        <v>0.1875</v>
      </c>
      <c r="L385" s="4" t="s">
        <v>661</v>
      </c>
    </row>
    <row r="386" spans="1:12" ht="12.75" customHeight="1" x14ac:dyDescent="0.2">
      <c r="A386" s="22"/>
      <c r="B386" s="23" t="s">
        <v>662</v>
      </c>
      <c r="C386" s="23" t="s">
        <v>663</v>
      </c>
      <c r="D386" s="23" t="s">
        <v>39</v>
      </c>
      <c r="E386" s="24">
        <v>38</v>
      </c>
      <c r="F386" s="2" t="str">
        <f t="shared" si="5"/>
        <v>Picture</v>
      </c>
      <c r="G386" s="25" t="s">
        <v>218</v>
      </c>
      <c r="H386" s="26">
        <v>166</v>
      </c>
      <c r="I386" s="27">
        <v>25</v>
      </c>
      <c r="J386" s="9"/>
      <c r="K386" s="10">
        <v>6.25E-2</v>
      </c>
      <c r="L386" s="4" t="s">
        <v>664</v>
      </c>
    </row>
    <row r="387" spans="1:12" ht="12.75" customHeight="1" x14ac:dyDescent="0.2">
      <c r="A387" s="12"/>
      <c r="B387" s="13" t="s">
        <v>662</v>
      </c>
      <c r="C387" s="13" t="s">
        <v>663</v>
      </c>
      <c r="D387" s="13" t="s">
        <v>665</v>
      </c>
      <c r="E387" s="11">
        <v>41</v>
      </c>
      <c r="F387" s="1" t="str">
        <f t="shared" si="5"/>
        <v>Picture</v>
      </c>
      <c r="G387" s="6" t="s">
        <v>218</v>
      </c>
      <c r="H387" s="7">
        <v>245</v>
      </c>
      <c r="I387" s="8" t="s">
        <v>23</v>
      </c>
      <c r="J387" s="9"/>
      <c r="K387" s="10">
        <v>0.15625</v>
      </c>
      <c r="L387" s="4" t="s">
        <v>664</v>
      </c>
    </row>
    <row r="388" spans="1:12" ht="12.75" customHeight="1" x14ac:dyDescent="0.2">
      <c r="A388" s="12"/>
      <c r="B388" s="13" t="s">
        <v>666</v>
      </c>
      <c r="C388" s="13" t="s">
        <v>667</v>
      </c>
      <c r="D388" s="13" t="s">
        <v>39</v>
      </c>
      <c r="E388" s="11">
        <v>31.5</v>
      </c>
      <c r="F388" s="1" t="str">
        <f t="shared" si="5"/>
        <v>Picture</v>
      </c>
      <c r="G388" s="6" t="s">
        <v>218</v>
      </c>
      <c r="H388" s="7">
        <v>7</v>
      </c>
      <c r="I388" s="8" t="s">
        <v>23</v>
      </c>
      <c r="J388" s="9"/>
      <c r="K388" s="10">
        <v>6.25E-2</v>
      </c>
      <c r="L388" s="4" t="s">
        <v>668</v>
      </c>
    </row>
    <row r="389" spans="1:12" ht="12.75" customHeight="1" x14ac:dyDescent="0.2">
      <c r="A389" s="22"/>
      <c r="B389" s="23" t="s">
        <v>669</v>
      </c>
      <c r="C389" s="23" t="s">
        <v>670</v>
      </c>
      <c r="D389" s="23" t="s">
        <v>39</v>
      </c>
      <c r="E389" s="24">
        <v>31.5</v>
      </c>
      <c r="F389" s="2" t="str">
        <f t="shared" si="5"/>
        <v>Picture</v>
      </c>
      <c r="G389" s="25" t="s">
        <v>218</v>
      </c>
      <c r="H389" s="26">
        <v>865</v>
      </c>
      <c r="I389" s="27">
        <v>27</v>
      </c>
      <c r="J389" s="9"/>
      <c r="K389" s="10">
        <v>6.25E-2</v>
      </c>
      <c r="L389" s="4" t="s">
        <v>671</v>
      </c>
    </row>
    <row r="390" spans="1:12" ht="12.75" customHeight="1" x14ac:dyDescent="0.2">
      <c r="A390" s="12"/>
      <c r="B390" s="13" t="s">
        <v>672</v>
      </c>
      <c r="C390" s="13" t="s">
        <v>673</v>
      </c>
      <c r="D390" s="13" t="s">
        <v>61</v>
      </c>
      <c r="E390" s="11">
        <v>22.5</v>
      </c>
      <c r="F390" s="1" t="str">
        <f t="shared" si="5"/>
        <v>Picture</v>
      </c>
      <c r="G390" s="6" t="s">
        <v>40</v>
      </c>
      <c r="H390" s="7">
        <v>459</v>
      </c>
      <c r="I390" s="8" t="s">
        <v>23</v>
      </c>
      <c r="J390" s="9"/>
      <c r="K390" s="10">
        <v>0</v>
      </c>
      <c r="L390" s="4" t="s">
        <v>674</v>
      </c>
    </row>
    <row r="391" spans="1:12" ht="12.75" customHeight="1" x14ac:dyDescent="0.2">
      <c r="A391" s="22"/>
      <c r="B391" s="23" t="s">
        <v>672</v>
      </c>
      <c r="C391" s="23" t="s">
        <v>673</v>
      </c>
      <c r="D391" s="23" t="s">
        <v>39</v>
      </c>
      <c r="E391" s="24">
        <v>31.5</v>
      </c>
      <c r="F391" s="2" t="str">
        <f t="shared" si="5"/>
        <v>Picture</v>
      </c>
      <c r="G391" s="25" t="s">
        <v>40</v>
      </c>
      <c r="H391" s="26">
        <v>752</v>
      </c>
      <c r="I391" s="27">
        <v>27</v>
      </c>
      <c r="J391" s="9"/>
      <c r="K391" s="10">
        <v>6.25E-2</v>
      </c>
      <c r="L391" s="4" t="s">
        <v>674</v>
      </c>
    </row>
    <row r="392" spans="1:12" ht="12.75" customHeight="1" x14ac:dyDescent="0.2">
      <c r="A392" s="12"/>
      <c r="B392" s="13" t="s">
        <v>675</v>
      </c>
      <c r="C392" s="13" t="s">
        <v>676</v>
      </c>
      <c r="D392" s="13" t="s">
        <v>677</v>
      </c>
      <c r="E392" s="11">
        <v>59</v>
      </c>
      <c r="F392" s="1" t="str">
        <f t="shared" si="5"/>
        <v>Picture</v>
      </c>
      <c r="G392" s="6" t="s">
        <v>40</v>
      </c>
      <c r="H392" s="7">
        <v>22</v>
      </c>
      <c r="I392" s="8" t="s">
        <v>23</v>
      </c>
      <c r="J392" s="9"/>
      <c r="K392" s="10">
        <v>6.25E-2</v>
      </c>
      <c r="L392" s="4" t="s">
        <v>678</v>
      </c>
    </row>
    <row r="393" spans="1:12" ht="12.75" customHeight="1" x14ac:dyDescent="0.2">
      <c r="A393" s="12"/>
      <c r="B393" s="13" t="s">
        <v>675</v>
      </c>
      <c r="C393" s="13" t="s">
        <v>676</v>
      </c>
      <c r="D393" s="13" t="s">
        <v>329</v>
      </c>
      <c r="E393" s="11">
        <v>93</v>
      </c>
      <c r="F393" s="1" t="str">
        <f t="shared" si="5"/>
        <v>Picture</v>
      </c>
      <c r="G393" s="6" t="s">
        <v>40</v>
      </c>
      <c r="H393" s="7">
        <v>203</v>
      </c>
      <c r="I393" s="8" t="s">
        <v>23</v>
      </c>
      <c r="J393" s="9"/>
      <c r="K393" s="10">
        <v>0.1875</v>
      </c>
      <c r="L393" s="4" t="s">
        <v>678</v>
      </c>
    </row>
    <row r="394" spans="1:12" ht="12.75" customHeight="1" x14ac:dyDescent="0.2">
      <c r="A394" s="12"/>
      <c r="B394" s="13" t="s">
        <v>675</v>
      </c>
      <c r="C394" s="13" t="s">
        <v>676</v>
      </c>
      <c r="D394" s="13" t="s">
        <v>679</v>
      </c>
      <c r="E394" s="11">
        <v>93</v>
      </c>
      <c r="F394" s="1" t="str">
        <f t="shared" si="5"/>
        <v>Picture</v>
      </c>
      <c r="G394" s="6" t="s">
        <v>40</v>
      </c>
      <c r="H394" s="7">
        <v>82</v>
      </c>
      <c r="I394" s="8" t="s">
        <v>23</v>
      </c>
      <c r="J394" s="9"/>
      <c r="K394" s="10">
        <v>0.1875</v>
      </c>
      <c r="L394" s="4" t="s">
        <v>678</v>
      </c>
    </row>
    <row r="395" spans="1:12" ht="12.75" customHeight="1" x14ac:dyDescent="0.2">
      <c r="A395" s="12"/>
      <c r="B395" s="13" t="s">
        <v>680</v>
      </c>
      <c r="C395" s="13" t="s">
        <v>681</v>
      </c>
      <c r="D395" s="13" t="s">
        <v>553</v>
      </c>
      <c r="E395" s="11">
        <v>154.5</v>
      </c>
      <c r="F395" s="1" t="str">
        <f t="shared" si="5"/>
        <v>Picture</v>
      </c>
      <c r="G395" s="6" t="s">
        <v>40</v>
      </c>
      <c r="H395" s="7">
        <v>100</v>
      </c>
      <c r="I395" s="8" t="s">
        <v>23</v>
      </c>
      <c r="J395" s="9"/>
      <c r="K395" s="10">
        <v>0.25</v>
      </c>
      <c r="L395" s="4" t="s">
        <v>682</v>
      </c>
    </row>
    <row r="396" spans="1:12" ht="12.75" customHeight="1" x14ac:dyDescent="0.2">
      <c r="A396" s="12"/>
      <c r="B396" s="13" t="s">
        <v>683</v>
      </c>
      <c r="C396" s="13" t="s">
        <v>684</v>
      </c>
      <c r="D396" s="13" t="s">
        <v>553</v>
      </c>
      <c r="E396" s="11">
        <v>154.5</v>
      </c>
      <c r="F396" s="1" t="str">
        <f t="shared" si="5"/>
        <v>Picture</v>
      </c>
      <c r="G396" s="6" t="s">
        <v>40</v>
      </c>
      <c r="H396" s="7">
        <v>31</v>
      </c>
      <c r="I396" s="8" t="s">
        <v>23</v>
      </c>
      <c r="J396" s="9"/>
      <c r="K396" s="10">
        <v>0.25</v>
      </c>
      <c r="L396" s="4" t="s">
        <v>685</v>
      </c>
    </row>
    <row r="397" spans="1:12" ht="12.75" customHeight="1" x14ac:dyDescent="0.2">
      <c r="A397" s="12"/>
      <c r="B397" s="13" t="s">
        <v>686</v>
      </c>
      <c r="C397" s="13" t="s">
        <v>687</v>
      </c>
      <c r="D397" s="13" t="s">
        <v>553</v>
      </c>
      <c r="E397" s="11">
        <v>154.5</v>
      </c>
      <c r="F397" s="1" t="str">
        <f t="shared" ref="F397:F460" si="6">HYPERLINK(L397, "Picture")</f>
        <v>Picture</v>
      </c>
      <c r="G397" s="6" t="s">
        <v>40</v>
      </c>
      <c r="H397" s="7">
        <v>114</v>
      </c>
      <c r="I397" s="8" t="s">
        <v>23</v>
      </c>
      <c r="J397" s="9"/>
      <c r="K397" s="10">
        <v>0.25</v>
      </c>
      <c r="L397" s="4" t="s">
        <v>688</v>
      </c>
    </row>
    <row r="398" spans="1:12" ht="12.75" customHeight="1" x14ac:dyDescent="0.2">
      <c r="A398" s="12"/>
      <c r="B398" s="13" t="s">
        <v>686</v>
      </c>
      <c r="C398" s="13" t="s">
        <v>687</v>
      </c>
      <c r="D398" s="13" t="s">
        <v>689</v>
      </c>
      <c r="E398" s="11">
        <v>117</v>
      </c>
      <c r="F398" s="1" t="str">
        <f t="shared" si="6"/>
        <v>Picture</v>
      </c>
      <c r="G398" s="6" t="s">
        <v>40</v>
      </c>
      <c r="H398" s="7">
        <v>3</v>
      </c>
      <c r="I398" s="8" t="s">
        <v>23</v>
      </c>
      <c r="J398" s="9"/>
      <c r="K398" s="10">
        <v>0.1875</v>
      </c>
      <c r="L398" s="4" t="s">
        <v>688</v>
      </c>
    </row>
    <row r="399" spans="1:12" ht="12.75" customHeight="1" x14ac:dyDescent="0.2">
      <c r="A399" s="12"/>
      <c r="B399" s="13" t="s">
        <v>686</v>
      </c>
      <c r="C399" s="13" t="s">
        <v>687</v>
      </c>
      <c r="D399" s="13" t="s">
        <v>690</v>
      </c>
      <c r="E399" s="11">
        <v>132.5</v>
      </c>
      <c r="F399" s="1" t="str">
        <f t="shared" si="6"/>
        <v>Picture</v>
      </c>
      <c r="G399" s="6" t="s">
        <v>40</v>
      </c>
      <c r="H399" s="7">
        <v>25</v>
      </c>
      <c r="I399" s="8" t="s">
        <v>23</v>
      </c>
      <c r="J399" s="9"/>
      <c r="K399" s="10">
        <v>0.21875</v>
      </c>
      <c r="L399" s="4" t="s">
        <v>688</v>
      </c>
    </row>
    <row r="400" spans="1:12" ht="12.75" customHeight="1" x14ac:dyDescent="0.2">
      <c r="A400" s="12"/>
      <c r="B400" s="13" t="s">
        <v>691</v>
      </c>
      <c r="C400" s="13" t="s">
        <v>692</v>
      </c>
      <c r="D400" s="13" t="s">
        <v>39</v>
      </c>
      <c r="E400" s="11">
        <v>35</v>
      </c>
      <c r="F400" s="1" t="str">
        <f t="shared" si="6"/>
        <v>Picture</v>
      </c>
      <c r="G400" s="6" t="s">
        <v>567</v>
      </c>
      <c r="H400" s="7">
        <v>1478</v>
      </c>
      <c r="I400" s="8" t="s">
        <v>23</v>
      </c>
      <c r="J400" s="9"/>
      <c r="K400" s="10">
        <v>6.25E-2</v>
      </c>
      <c r="L400" s="4" t="s">
        <v>693</v>
      </c>
    </row>
    <row r="401" spans="1:12" ht="12.75" customHeight="1" x14ac:dyDescent="0.2">
      <c r="A401" s="12"/>
      <c r="B401" s="13" t="s">
        <v>691</v>
      </c>
      <c r="C401" s="13" t="s">
        <v>692</v>
      </c>
      <c r="D401" s="13" t="s">
        <v>694</v>
      </c>
      <c r="E401" s="11">
        <v>60</v>
      </c>
      <c r="F401" s="1" t="str">
        <f t="shared" si="6"/>
        <v>Picture</v>
      </c>
      <c r="G401" s="6" t="s">
        <v>567</v>
      </c>
      <c r="H401" s="7">
        <v>278</v>
      </c>
      <c r="I401" s="8" t="s">
        <v>23</v>
      </c>
      <c r="J401" s="9"/>
      <c r="K401" s="10">
        <v>0.15625</v>
      </c>
      <c r="L401" s="4" t="s">
        <v>693</v>
      </c>
    </row>
    <row r="402" spans="1:12" ht="12.75" customHeight="1" x14ac:dyDescent="0.2">
      <c r="A402" s="22"/>
      <c r="B402" s="23" t="s">
        <v>695</v>
      </c>
      <c r="C402" s="23" t="s">
        <v>696</v>
      </c>
      <c r="D402" s="23" t="s">
        <v>365</v>
      </c>
      <c r="E402" s="24">
        <v>27.5</v>
      </c>
      <c r="F402" s="2" t="str">
        <f t="shared" si="6"/>
        <v>Picture</v>
      </c>
      <c r="G402" s="25" t="s">
        <v>22</v>
      </c>
      <c r="H402" s="26">
        <v>57</v>
      </c>
      <c r="I402" s="27">
        <v>22</v>
      </c>
      <c r="J402" s="9"/>
      <c r="K402" s="10">
        <v>6.25E-2</v>
      </c>
      <c r="L402" s="4" t="s">
        <v>697</v>
      </c>
    </row>
    <row r="403" spans="1:12" ht="12.75" customHeight="1" x14ac:dyDescent="0.2">
      <c r="A403" s="12"/>
      <c r="B403" s="13" t="s">
        <v>698</v>
      </c>
      <c r="C403" s="13" t="s">
        <v>699</v>
      </c>
      <c r="D403" s="13" t="s">
        <v>700</v>
      </c>
      <c r="E403" s="11">
        <v>67</v>
      </c>
      <c r="F403" s="1" t="str">
        <f t="shared" si="6"/>
        <v>Picture</v>
      </c>
      <c r="G403" s="6" t="s">
        <v>35</v>
      </c>
      <c r="H403" s="7">
        <v>62</v>
      </c>
      <c r="I403" s="8" t="s">
        <v>23</v>
      </c>
      <c r="J403" s="9"/>
      <c r="K403" s="10">
        <v>6.25E-2</v>
      </c>
      <c r="L403" s="4" t="s">
        <v>701</v>
      </c>
    </row>
    <row r="404" spans="1:12" ht="12.75" customHeight="1" x14ac:dyDescent="0.2">
      <c r="A404" s="12"/>
      <c r="B404" s="13" t="s">
        <v>702</v>
      </c>
      <c r="C404" s="13" t="s">
        <v>703</v>
      </c>
      <c r="D404" s="13" t="s">
        <v>377</v>
      </c>
      <c r="E404" s="11">
        <v>49.5</v>
      </c>
      <c r="F404" s="1" t="str">
        <f t="shared" si="6"/>
        <v>Picture</v>
      </c>
      <c r="G404" s="6" t="s">
        <v>35</v>
      </c>
      <c r="H404" s="7">
        <v>13</v>
      </c>
      <c r="I404" s="8" t="s">
        <v>23</v>
      </c>
      <c r="J404" s="9"/>
      <c r="K404" s="10">
        <v>0.15625</v>
      </c>
      <c r="L404" s="4" t="s">
        <v>704</v>
      </c>
    </row>
    <row r="405" spans="1:12" ht="12.75" customHeight="1" x14ac:dyDescent="0.2">
      <c r="A405" s="12"/>
      <c r="B405" s="13" t="s">
        <v>705</v>
      </c>
      <c r="C405" s="13" t="s">
        <v>706</v>
      </c>
      <c r="D405" s="13" t="s">
        <v>375</v>
      </c>
      <c r="E405" s="11">
        <v>79</v>
      </c>
      <c r="F405" s="1" t="str">
        <f t="shared" si="6"/>
        <v>Picture</v>
      </c>
      <c r="G405" s="6" t="s">
        <v>35</v>
      </c>
      <c r="H405" s="7">
        <v>31</v>
      </c>
      <c r="I405" s="8" t="s">
        <v>23</v>
      </c>
      <c r="J405" s="9"/>
      <c r="K405" s="10">
        <v>6.25E-2</v>
      </c>
      <c r="L405" s="4" t="s">
        <v>707</v>
      </c>
    </row>
    <row r="406" spans="1:12" ht="12.75" customHeight="1" x14ac:dyDescent="0.2">
      <c r="A406" s="12"/>
      <c r="B406" s="13" t="s">
        <v>708</v>
      </c>
      <c r="C406" s="13" t="s">
        <v>709</v>
      </c>
      <c r="D406" s="13" t="s">
        <v>365</v>
      </c>
      <c r="E406" s="11">
        <v>35.5</v>
      </c>
      <c r="F406" s="1" t="str">
        <f t="shared" si="6"/>
        <v>Picture</v>
      </c>
      <c r="G406" s="6" t="s">
        <v>22</v>
      </c>
      <c r="H406" s="7">
        <v>35</v>
      </c>
      <c r="I406" s="8" t="s">
        <v>23</v>
      </c>
      <c r="J406" s="9"/>
      <c r="K406" s="10">
        <v>6.25E-2</v>
      </c>
      <c r="L406" s="4" t="s">
        <v>710</v>
      </c>
    </row>
    <row r="407" spans="1:12" ht="12.75" customHeight="1" x14ac:dyDescent="0.2">
      <c r="A407" s="12"/>
      <c r="B407" s="13" t="s">
        <v>708</v>
      </c>
      <c r="C407" s="13" t="s">
        <v>709</v>
      </c>
      <c r="D407" s="13" t="s">
        <v>375</v>
      </c>
      <c r="E407" s="11">
        <v>79</v>
      </c>
      <c r="F407" s="1" t="str">
        <f t="shared" si="6"/>
        <v>Picture</v>
      </c>
      <c r="G407" s="6" t="s">
        <v>22</v>
      </c>
      <c r="H407" s="7">
        <v>2</v>
      </c>
      <c r="I407" s="8" t="s">
        <v>23</v>
      </c>
      <c r="J407" s="9"/>
      <c r="K407" s="10">
        <v>6.25E-2</v>
      </c>
      <c r="L407" s="4" t="s">
        <v>710</v>
      </c>
    </row>
    <row r="408" spans="1:12" ht="12.75" customHeight="1" x14ac:dyDescent="0.2">
      <c r="A408" s="22"/>
      <c r="B408" s="23" t="s">
        <v>711</v>
      </c>
      <c r="C408" s="23" t="s">
        <v>712</v>
      </c>
      <c r="D408" s="23" t="s">
        <v>365</v>
      </c>
      <c r="E408" s="24">
        <v>35.5</v>
      </c>
      <c r="F408" s="2" t="str">
        <f t="shared" si="6"/>
        <v>Picture</v>
      </c>
      <c r="G408" s="25" t="s">
        <v>35</v>
      </c>
      <c r="H408" s="26">
        <v>533</v>
      </c>
      <c r="I408" s="27">
        <v>28.5</v>
      </c>
      <c r="J408" s="9"/>
      <c r="K408" s="10">
        <v>3.125E-2</v>
      </c>
      <c r="L408" s="4" t="s">
        <v>713</v>
      </c>
    </row>
    <row r="409" spans="1:12" ht="12.75" customHeight="1" x14ac:dyDescent="0.2">
      <c r="A409" s="22"/>
      <c r="B409" s="23" t="s">
        <v>714</v>
      </c>
      <c r="C409" s="23" t="s">
        <v>715</v>
      </c>
      <c r="D409" s="23" t="s">
        <v>365</v>
      </c>
      <c r="E409" s="24">
        <v>35.5</v>
      </c>
      <c r="F409" s="2" t="str">
        <f t="shared" si="6"/>
        <v>Picture</v>
      </c>
      <c r="G409" s="25" t="s">
        <v>35</v>
      </c>
      <c r="H409" s="26">
        <v>244</v>
      </c>
      <c r="I409" s="27">
        <v>28.5</v>
      </c>
      <c r="J409" s="9"/>
      <c r="K409" s="10">
        <v>6.25E-2</v>
      </c>
      <c r="L409" s="4" t="s">
        <v>716</v>
      </c>
    </row>
    <row r="410" spans="1:12" ht="12.75" customHeight="1" x14ac:dyDescent="0.2">
      <c r="A410" s="22"/>
      <c r="B410" s="23" t="s">
        <v>717</v>
      </c>
      <c r="C410" s="23" t="s">
        <v>718</v>
      </c>
      <c r="D410" s="23" t="s">
        <v>365</v>
      </c>
      <c r="E410" s="24">
        <v>35.5</v>
      </c>
      <c r="F410" s="2" t="str">
        <f t="shared" si="6"/>
        <v>Picture</v>
      </c>
      <c r="G410" s="25" t="s">
        <v>22</v>
      </c>
      <c r="H410" s="26">
        <v>183</v>
      </c>
      <c r="I410" s="27">
        <v>28.5</v>
      </c>
      <c r="J410" s="9"/>
      <c r="K410" s="10">
        <v>6.25E-2</v>
      </c>
      <c r="L410" s="4" t="s">
        <v>719</v>
      </c>
    </row>
    <row r="411" spans="1:12" ht="12.75" customHeight="1" x14ac:dyDescent="0.2">
      <c r="A411" s="22"/>
      <c r="B411" s="23" t="s">
        <v>720</v>
      </c>
      <c r="C411" s="23" t="s">
        <v>721</v>
      </c>
      <c r="D411" s="23" t="s">
        <v>265</v>
      </c>
      <c r="E411" s="24">
        <v>71</v>
      </c>
      <c r="F411" s="2" t="str">
        <f t="shared" si="6"/>
        <v>Picture</v>
      </c>
      <c r="G411" s="25" t="s">
        <v>218</v>
      </c>
      <c r="H411" s="26">
        <v>193</v>
      </c>
      <c r="I411" s="27">
        <v>57</v>
      </c>
      <c r="J411" s="9"/>
      <c r="K411" s="10">
        <v>0.1875</v>
      </c>
      <c r="L411" s="4" t="s">
        <v>722</v>
      </c>
    </row>
    <row r="412" spans="1:12" ht="12.75" customHeight="1" x14ac:dyDescent="0.2">
      <c r="A412" s="22"/>
      <c r="B412" s="23" t="s">
        <v>720</v>
      </c>
      <c r="C412" s="23" t="s">
        <v>721</v>
      </c>
      <c r="D412" s="23" t="s">
        <v>47</v>
      </c>
      <c r="E412" s="24">
        <v>81</v>
      </c>
      <c r="F412" s="2" t="str">
        <f t="shared" si="6"/>
        <v>Picture</v>
      </c>
      <c r="G412" s="25" t="s">
        <v>218</v>
      </c>
      <c r="H412" s="26">
        <v>81</v>
      </c>
      <c r="I412" s="27">
        <v>65</v>
      </c>
      <c r="J412" s="9"/>
      <c r="K412" s="10">
        <v>0.1875</v>
      </c>
      <c r="L412" s="4" t="s">
        <v>722</v>
      </c>
    </row>
    <row r="413" spans="1:12" ht="12.75" customHeight="1" x14ac:dyDescent="0.2">
      <c r="A413" s="22"/>
      <c r="B413" s="23" t="s">
        <v>720</v>
      </c>
      <c r="C413" s="23" t="s">
        <v>721</v>
      </c>
      <c r="D413" s="23" t="s">
        <v>723</v>
      </c>
      <c r="E413" s="24">
        <v>83</v>
      </c>
      <c r="F413" s="2" t="str">
        <f t="shared" si="6"/>
        <v>Picture</v>
      </c>
      <c r="G413" s="25" t="s">
        <v>218</v>
      </c>
      <c r="H413" s="26">
        <v>29</v>
      </c>
      <c r="I413" s="27">
        <v>66.5</v>
      </c>
      <c r="J413" s="9"/>
      <c r="K413" s="10">
        <v>0.25</v>
      </c>
      <c r="L413" s="4" t="s">
        <v>722</v>
      </c>
    </row>
    <row r="414" spans="1:12" ht="12.75" customHeight="1" x14ac:dyDescent="0.2">
      <c r="A414" s="12"/>
      <c r="B414" s="13" t="s">
        <v>720</v>
      </c>
      <c r="C414" s="13" t="s">
        <v>721</v>
      </c>
      <c r="D414" s="13" t="s">
        <v>606</v>
      </c>
      <c r="E414" s="11">
        <v>57.5</v>
      </c>
      <c r="F414" s="1" t="str">
        <f t="shared" si="6"/>
        <v>Picture</v>
      </c>
      <c r="G414" s="6" t="s">
        <v>218</v>
      </c>
      <c r="H414" s="7">
        <v>8</v>
      </c>
      <c r="I414" s="8" t="s">
        <v>23</v>
      </c>
      <c r="J414" s="9"/>
      <c r="K414" s="10">
        <v>0.125</v>
      </c>
      <c r="L414" s="4" t="s">
        <v>722</v>
      </c>
    </row>
    <row r="415" spans="1:12" ht="12.75" customHeight="1" x14ac:dyDescent="0.2">
      <c r="A415" s="22"/>
      <c r="B415" s="23" t="s">
        <v>720</v>
      </c>
      <c r="C415" s="23" t="s">
        <v>721</v>
      </c>
      <c r="D415" s="23" t="s">
        <v>267</v>
      </c>
      <c r="E415" s="24">
        <v>67.5</v>
      </c>
      <c r="F415" s="2" t="str">
        <f t="shared" si="6"/>
        <v>Picture</v>
      </c>
      <c r="G415" s="25" t="s">
        <v>218</v>
      </c>
      <c r="H415" s="26">
        <v>22</v>
      </c>
      <c r="I415" s="27">
        <v>61</v>
      </c>
      <c r="J415" s="9"/>
      <c r="K415" s="10">
        <v>0.125</v>
      </c>
      <c r="L415" s="4" t="s">
        <v>722</v>
      </c>
    </row>
    <row r="416" spans="1:12" ht="12.75" customHeight="1" x14ac:dyDescent="0.2">
      <c r="A416" s="22"/>
      <c r="B416" s="23" t="s">
        <v>720</v>
      </c>
      <c r="C416" s="23" t="s">
        <v>721</v>
      </c>
      <c r="D416" s="23" t="s">
        <v>268</v>
      </c>
      <c r="E416" s="24">
        <v>77.5</v>
      </c>
      <c r="F416" s="2" t="str">
        <f t="shared" si="6"/>
        <v>Picture</v>
      </c>
      <c r="G416" s="25" t="s">
        <v>218</v>
      </c>
      <c r="H416" s="26">
        <v>120</v>
      </c>
      <c r="I416" s="27">
        <v>70</v>
      </c>
      <c r="J416" s="9"/>
      <c r="K416" s="10">
        <v>0.1875</v>
      </c>
      <c r="L416" s="4" t="s">
        <v>722</v>
      </c>
    </row>
    <row r="417" spans="1:12" ht="12.75" customHeight="1" x14ac:dyDescent="0.2">
      <c r="A417" s="12"/>
      <c r="B417" s="13" t="s">
        <v>724</v>
      </c>
      <c r="C417" s="13" t="s">
        <v>725</v>
      </c>
      <c r="D417" s="13" t="s">
        <v>39</v>
      </c>
      <c r="E417" s="11">
        <v>35</v>
      </c>
      <c r="F417" s="1" t="str">
        <f t="shared" si="6"/>
        <v>Picture</v>
      </c>
      <c r="G417" s="6" t="s">
        <v>40</v>
      </c>
      <c r="H417" s="7">
        <v>203</v>
      </c>
      <c r="I417" s="8" t="s">
        <v>23</v>
      </c>
      <c r="J417" s="9"/>
      <c r="K417" s="10">
        <v>3.125E-2</v>
      </c>
      <c r="L417" s="4" t="s">
        <v>726</v>
      </c>
    </row>
    <row r="418" spans="1:12" ht="12.75" customHeight="1" x14ac:dyDescent="0.2">
      <c r="A418" s="12"/>
      <c r="B418" s="13" t="s">
        <v>727</v>
      </c>
      <c r="C418" s="13" t="s">
        <v>728</v>
      </c>
      <c r="D418" s="13" t="s">
        <v>294</v>
      </c>
      <c r="E418" s="11">
        <v>46</v>
      </c>
      <c r="F418" s="1" t="str">
        <f t="shared" si="6"/>
        <v>Picture</v>
      </c>
      <c r="G418" s="6" t="s">
        <v>22</v>
      </c>
      <c r="H418" s="7">
        <v>51</v>
      </c>
      <c r="I418" s="8" t="s">
        <v>23</v>
      </c>
      <c r="J418" s="9"/>
      <c r="K418" s="10">
        <v>3.125E-2</v>
      </c>
      <c r="L418" s="4" t="s">
        <v>729</v>
      </c>
    </row>
    <row r="419" spans="1:12" ht="12.75" customHeight="1" x14ac:dyDescent="0.2">
      <c r="A419" s="12"/>
      <c r="B419" s="13" t="s">
        <v>730</v>
      </c>
      <c r="C419" s="13" t="s">
        <v>731</v>
      </c>
      <c r="D419" s="13" t="s">
        <v>606</v>
      </c>
      <c r="E419" s="11">
        <v>57.5</v>
      </c>
      <c r="F419" s="1" t="str">
        <f t="shared" si="6"/>
        <v>Picture</v>
      </c>
      <c r="G419" s="6" t="s">
        <v>40</v>
      </c>
      <c r="H419" s="7">
        <v>98</v>
      </c>
      <c r="I419" s="8" t="s">
        <v>23</v>
      </c>
      <c r="J419" s="9"/>
      <c r="K419" s="10">
        <v>0.125</v>
      </c>
      <c r="L419" s="4" t="s">
        <v>732</v>
      </c>
    </row>
    <row r="420" spans="1:12" ht="12.75" customHeight="1" x14ac:dyDescent="0.2">
      <c r="A420" s="12"/>
      <c r="B420" s="13" t="s">
        <v>733</v>
      </c>
      <c r="C420" s="13" t="s">
        <v>734</v>
      </c>
      <c r="D420" s="13" t="s">
        <v>39</v>
      </c>
      <c r="E420" s="11">
        <v>35</v>
      </c>
      <c r="F420" s="1" t="str">
        <f t="shared" si="6"/>
        <v>Picture</v>
      </c>
      <c r="G420" s="6" t="s">
        <v>22</v>
      </c>
      <c r="H420" s="7">
        <v>71</v>
      </c>
      <c r="I420" s="8" t="s">
        <v>23</v>
      </c>
      <c r="J420" s="9"/>
      <c r="K420" s="10">
        <v>6.25E-2</v>
      </c>
      <c r="L420" s="4" t="s">
        <v>735</v>
      </c>
    </row>
    <row r="421" spans="1:12" ht="12.75" customHeight="1" x14ac:dyDescent="0.2">
      <c r="A421" s="12"/>
      <c r="B421" s="13" t="s">
        <v>733</v>
      </c>
      <c r="C421" s="13" t="s">
        <v>734</v>
      </c>
      <c r="D421" s="13" t="s">
        <v>736</v>
      </c>
      <c r="E421" s="11">
        <v>65</v>
      </c>
      <c r="F421" s="1" t="str">
        <f t="shared" si="6"/>
        <v>Picture</v>
      </c>
      <c r="G421" s="6" t="s">
        <v>22</v>
      </c>
      <c r="H421" s="7">
        <v>100</v>
      </c>
      <c r="I421" s="8" t="s">
        <v>23</v>
      </c>
      <c r="J421" s="9"/>
      <c r="K421" s="10">
        <v>0.15625</v>
      </c>
      <c r="L421" s="4" t="s">
        <v>735</v>
      </c>
    </row>
    <row r="422" spans="1:12" ht="12.75" customHeight="1" x14ac:dyDescent="0.2">
      <c r="A422" s="12"/>
      <c r="B422" s="13" t="s">
        <v>733</v>
      </c>
      <c r="C422" s="13" t="s">
        <v>734</v>
      </c>
      <c r="D422" s="13" t="s">
        <v>737</v>
      </c>
      <c r="E422" s="11">
        <v>65</v>
      </c>
      <c r="F422" s="1" t="str">
        <f t="shared" si="6"/>
        <v>Picture</v>
      </c>
      <c r="G422" s="6" t="s">
        <v>22</v>
      </c>
      <c r="H422" s="7">
        <v>100</v>
      </c>
      <c r="I422" s="8" t="s">
        <v>23</v>
      </c>
      <c r="J422" s="9"/>
      <c r="K422" s="10">
        <v>0.15625</v>
      </c>
      <c r="L422" s="4" t="s">
        <v>735</v>
      </c>
    </row>
    <row r="423" spans="1:12" ht="12.75" customHeight="1" x14ac:dyDescent="0.2">
      <c r="A423" s="12"/>
      <c r="B423" s="13" t="s">
        <v>733</v>
      </c>
      <c r="C423" s="13" t="s">
        <v>734</v>
      </c>
      <c r="D423" s="13" t="s">
        <v>610</v>
      </c>
      <c r="E423" s="11">
        <v>54</v>
      </c>
      <c r="F423" s="1" t="str">
        <f t="shared" si="6"/>
        <v>Picture</v>
      </c>
      <c r="G423" s="6" t="s">
        <v>22</v>
      </c>
      <c r="H423" s="7">
        <v>5</v>
      </c>
      <c r="I423" s="8" t="s">
        <v>23</v>
      </c>
      <c r="J423" s="9"/>
      <c r="K423" s="10">
        <v>0.10625</v>
      </c>
      <c r="L423" s="4" t="s">
        <v>735</v>
      </c>
    </row>
    <row r="424" spans="1:12" ht="12.75" customHeight="1" x14ac:dyDescent="0.2">
      <c r="A424" s="12"/>
      <c r="B424" s="13" t="s">
        <v>733</v>
      </c>
      <c r="C424" s="13" t="s">
        <v>734</v>
      </c>
      <c r="D424" s="13" t="s">
        <v>738</v>
      </c>
      <c r="E424" s="11">
        <v>65</v>
      </c>
      <c r="F424" s="1" t="str">
        <f t="shared" si="6"/>
        <v>Picture</v>
      </c>
      <c r="G424" s="6" t="s">
        <v>22</v>
      </c>
      <c r="H424" s="7">
        <v>6</v>
      </c>
      <c r="I424" s="8" t="s">
        <v>23</v>
      </c>
      <c r="J424" s="9"/>
      <c r="K424" s="10">
        <v>0.125</v>
      </c>
      <c r="L424" s="4" t="s">
        <v>735</v>
      </c>
    </row>
    <row r="425" spans="1:12" ht="12.75" customHeight="1" x14ac:dyDescent="0.2">
      <c r="A425" s="12"/>
      <c r="B425" s="13" t="s">
        <v>733</v>
      </c>
      <c r="C425" s="13" t="s">
        <v>734</v>
      </c>
      <c r="D425" s="13" t="s">
        <v>739</v>
      </c>
      <c r="E425" s="11">
        <v>65</v>
      </c>
      <c r="F425" s="1" t="str">
        <f t="shared" si="6"/>
        <v>Picture</v>
      </c>
      <c r="G425" s="6" t="s">
        <v>22</v>
      </c>
      <c r="H425" s="7">
        <v>5</v>
      </c>
      <c r="I425" s="8" t="s">
        <v>23</v>
      </c>
      <c r="J425" s="9"/>
      <c r="K425" s="10">
        <v>0.125</v>
      </c>
      <c r="L425" s="4" t="s">
        <v>735</v>
      </c>
    </row>
    <row r="426" spans="1:12" ht="12.75" customHeight="1" x14ac:dyDescent="0.2">
      <c r="A426" s="12"/>
      <c r="B426" s="13" t="s">
        <v>733</v>
      </c>
      <c r="C426" s="13" t="s">
        <v>734</v>
      </c>
      <c r="D426" s="13" t="s">
        <v>606</v>
      </c>
      <c r="E426" s="11">
        <v>62</v>
      </c>
      <c r="F426" s="1" t="str">
        <f t="shared" si="6"/>
        <v>Picture</v>
      </c>
      <c r="G426" s="6" t="s">
        <v>22</v>
      </c>
      <c r="H426" s="7">
        <v>16</v>
      </c>
      <c r="I426" s="8" t="s">
        <v>23</v>
      </c>
      <c r="J426" s="9"/>
      <c r="K426" s="10">
        <v>0.125</v>
      </c>
      <c r="L426" s="4" t="s">
        <v>735</v>
      </c>
    </row>
    <row r="427" spans="1:12" ht="12.75" customHeight="1" x14ac:dyDescent="0.2">
      <c r="A427" s="12"/>
      <c r="B427" s="13" t="s">
        <v>733</v>
      </c>
      <c r="C427" s="13" t="s">
        <v>734</v>
      </c>
      <c r="D427" s="13" t="s">
        <v>267</v>
      </c>
      <c r="E427" s="11">
        <v>72</v>
      </c>
      <c r="F427" s="1" t="str">
        <f t="shared" si="6"/>
        <v>Picture</v>
      </c>
      <c r="G427" s="6" t="s">
        <v>22</v>
      </c>
      <c r="H427" s="7">
        <v>20</v>
      </c>
      <c r="I427" s="8" t="s">
        <v>23</v>
      </c>
      <c r="J427" s="9"/>
      <c r="K427" s="10">
        <v>0.125</v>
      </c>
      <c r="L427" s="4" t="s">
        <v>735</v>
      </c>
    </row>
    <row r="428" spans="1:12" ht="12.75" customHeight="1" x14ac:dyDescent="0.2">
      <c r="A428" s="12"/>
      <c r="B428" s="13" t="s">
        <v>740</v>
      </c>
      <c r="C428" s="13" t="s">
        <v>741</v>
      </c>
      <c r="D428" s="13" t="s">
        <v>267</v>
      </c>
      <c r="E428" s="11">
        <v>72.5</v>
      </c>
      <c r="F428" s="1" t="str">
        <f t="shared" si="6"/>
        <v>Picture</v>
      </c>
      <c r="G428" s="6" t="s">
        <v>22</v>
      </c>
      <c r="H428" s="7">
        <v>4</v>
      </c>
      <c r="I428" s="8" t="s">
        <v>23</v>
      </c>
      <c r="J428" s="9"/>
      <c r="K428" s="10">
        <v>0.125</v>
      </c>
      <c r="L428" s="4" t="s">
        <v>742</v>
      </c>
    </row>
    <row r="429" spans="1:12" ht="12.75" customHeight="1" x14ac:dyDescent="0.2">
      <c r="A429" s="12"/>
      <c r="B429" s="13" t="s">
        <v>743</v>
      </c>
      <c r="C429" s="13" t="s">
        <v>744</v>
      </c>
      <c r="D429" s="13" t="s">
        <v>39</v>
      </c>
      <c r="E429" s="11">
        <v>35</v>
      </c>
      <c r="F429" s="1" t="str">
        <f t="shared" si="6"/>
        <v>Picture</v>
      </c>
      <c r="G429" s="6" t="s">
        <v>22</v>
      </c>
      <c r="H429" s="7">
        <v>1136</v>
      </c>
      <c r="I429" s="8" t="s">
        <v>23</v>
      </c>
      <c r="J429" s="9"/>
      <c r="K429" s="10">
        <v>6.25E-2</v>
      </c>
      <c r="L429" s="4" t="s">
        <v>745</v>
      </c>
    </row>
    <row r="430" spans="1:12" ht="12.75" customHeight="1" x14ac:dyDescent="0.2">
      <c r="A430" s="12"/>
      <c r="B430" s="13" t="s">
        <v>746</v>
      </c>
      <c r="C430" s="13" t="s">
        <v>747</v>
      </c>
      <c r="D430" s="13" t="s">
        <v>39</v>
      </c>
      <c r="E430" s="11">
        <v>35</v>
      </c>
      <c r="F430" s="1" t="str">
        <f t="shared" si="6"/>
        <v>Picture</v>
      </c>
      <c r="G430" s="6" t="s">
        <v>40</v>
      </c>
      <c r="H430" s="7">
        <v>18</v>
      </c>
      <c r="I430" s="8" t="s">
        <v>23</v>
      </c>
      <c r="J430" s="9"/>
      <c r="K430" s="10">
        <v>6.25E-2</v>
      </c>
      <c r="L430" s="4" t="s">
        <v>748</v>
      </c>
    </row>
    <row r="431" spans="1:12" ht="12.75" customHeight="1" x14ac:dyDescent="0.2">
      <c r="A431" s="12"/>
      <c r="B431" s="13" t="s">
        <v>749</v>
      </c>
      <c r="C431" s="13" t="s">
        <v>750</v>
      </c>
      <c r="D431" s="13" t="s">
        <v>39</v>
      </c>
      <c r="E431" s="11">
        <v>30</v>
      </c>
      <c r="F431" s="1" t="str">
        <f t="shared" si="6"/>
        <v>Picture</v>
      </c>
      <c r="G431" s="6" t="s">
        <v>35</v>
      </c>
      <c r="H431" s="7">
        <v>817</v>
      </c>
      <c r="I431" s="8" t="s">
        <v>23</v>
      </c>
      <c r="J431" s="9"/>
      <c r="K431" s="10">
        <v>6.25E-2</v>
      </c>
      <c r="L431" s="4" t="s">
        <v>751</v>
      </c>
    </row>
    <row r="432" spans="1:12" ht="12.75" customHeight="1" x14ac:dyDescent="0.2">
      <c r="A432" s="12"/>
      <c r="B432" s="13" t="s">
        <v>749</v>
      </c>
      <c r="C432" s="13" t="s">
        <v>750</v>
      </c>
      <c r="D432" s="13" t="s">
        <v>267</v>
      </c>
      <c r="E432" s="11">
        <v>32</v>
      </c>
      <c r="F432" s="1" t="str">
        <f t="shared" si="6"/>
        <v>Picture</v>
      </c>
      <c r="G432" s="6" t="s">
        <v>35</v>
      </c>
      <c r="H432" s="7">
        <v>56</v>
      </c>
      <c r="I432" s="8" t="s">
        <v>23</v>
      </c>
      <c r="J432" s="9"/>
      <c r="K432" s="10">
        <v>0.125</v>
      </c>
      <c r="L432" s="4" t="s">
        <v>751</v>
      </c>
    </row>
    <row r="433" spans="1:12" ht="12.75" customHeight="1" x14ac:dyDescent="0.2">
      <c r="A433" s="12"/>
      <c r="B433" s="13" t="s">
        <v>752</v>
      </c>
      <c r="C433" s="13" t="s">
        <v>753</v>
      </c>
      <c r="D433" s="13" t="s">
        <v>39</v>
      </c>
      <c r="E433" s="11">
        <v>34</v>
      </c>
      <c r="F433" s="1" t="str">
        <f t="shared" si="6"/>
        <v>Picture</v>
      </c>
      <c r="G433" s="6" t="s">
        <v>567</v>
      </c>
      <c r="H433" s="7">
        <v>408</v>
      </c>
      <c r="I433" s="8" t="s">
        <v>23</v>
      </c>
      <c r="J433" s="9"/>
      <c r="K433" s="10">
        <v>6.25E-2</v>
      </c>
      <c r="L433" s="4" t="s">
        <v>754</v>
      </c>
    </row>
    <row r="434" spans="1:12" ht="12.75" customHeight="1" x14ac:dyDescent="0.2">
      <c r="A434" s="22"/>
      <c r="B434" s="23" t="s">
        <v>755</v>
      </c>
      <c r="C434" s="23" t="s">
        <v>756</v>
      </c>
      <c r="D434" s="23" t="s">
        <v>39</v>
      </c>
      <c r="E434" s="24">
        <v>34</v>
      </c>
      <c r="F434" s="2" t="str">
        <f t="shared" si="6"/>
        <v>Picture</v>
      </c>
      <c r="G434" s="25" t="s">
        <v>35</v>
      </c>
      <c r="H434" s="26">
        <v>1100</v>
      </c>
      <c r="I434" s="27">
        <v>29</v>
      </c>
      <c r="J434" s="9"/>
      <c r="K434" s="10">
        <v>6.25E-2</v>
      </c>
      <c r="L434" s="4" t="s">
        <v>757</v>
      </c>
    </row>
    <row r="435" spans="1:12" ht="12.75" customHeight="1" x14ac:dyDescent="0.2">
      <c r="A435" s="12"/>
      <c r="B435" s="13" t="s">
        <v>758</v>
      </c>
      <c r="C435" s="13" t="s">
        <v>759</v>
      </c>
      <c r="D435" s="13" t="s">
        <v>39</v>
      </c>
      <c r="E435" s="11">
        <v>34</v>
      </c>
      <c r="F435" s="1" t="str">
        <f t="shared" si="6"/>
        <v>Picture</v>
      </c>
      <c r="G435" s="6" t="s">
        <v>35</v>
      </c>
      <c r="H435" s="7">
        <v>675</v>
      </c>
      <c r="I435" s="8" t="s">
        <v>23</v>
      </c>
      <c r="J435" s="9"/>
      <c r="K435" s="10">
        <v>6.25E-2</v>
      </c>
      <c r="L435" s="4" t="s">
        <v>760</v>
      </c>
    </row>
    <row r="436" spans="1:12" ht="12.75" customHeight="1" x14ac:dyDescent="0.2">
      <c r="A436" s="12"/>
      <c r="B436" s="13" t="s">
        <v>758</v>
      </c>
      <c r="C436" s="13" t="s">
        <v>759</v>
      </c>
      <c r="D436" s="13" t="s">
        <v>606</v>
      </c>
      <c r="E436" s="11">
        <v>39.5</v>
      </c>
      <c r="F436" s="1" t="str">
        <f t="shared" si="6"/>
        <v>Picture</v>
      </c>
      <c r="G436" s="6" t="s">
        <v>35</v>
      </c>
      <c r="H436" s="7">
        <v>4</v>
      </c>
      <c r="I436" s="8" t="s">
        <v>23</v>
      </c>
      <c r="J436" s="9"/>
      <c r="K436" s="10">
        <v>0.125</v>
      </c>
      <c r="L436" s="4" t="s">
        <v>760</v>
      </c>
    </row>
    <row r="437" spans="1:12" ht="12.75" customHeight="1" x14ac:dyDescent="0.2">
      <c r="A437" s="12"/>
      <c r="B437" s="13" t="s">
        <v>758</v>
      </c>
      <c r="C437" s="13" t="s">
        <v>759</v>
      </c>
      <c r="D437" s="13" t="s">
        <v>268</v>
      </c>
      <c r="E437" s="11">
        <v>49.5</v>
      </c>
      <c r="F437" s="1" t="str">
        <f t="shared" si="6"/>
        <v>Picture</v>
      </c>
      <c r="G437" s="6" t="s">
        <v>35</v>
      </c>
      <c r="H437" s="7">
        <v>4</v>
      </c>
      <c r="I437" s="8" t="s">
        <v>23</v>
      </c>
      <c r="J437" s="9"/>
      <c r="K437" s="10">
        <v>0.1875</v>
      </c>
      <c r="L437" s="4" t="s">
        <v>760</v>
      </c>
    </row>
    <row r="438" spans="1:12" ht="12.75" customHeight="1" x14ac:dyDescent="0.2">
      <c r="A438" s="12"/>
      <c r="B438" s="13" t="s">
        <v>758</v>
      </c>
      <c r="C438" s="13" t="s">
        <v>759</v>
      </c>
      <c r="D438" s="13" t="s">
        <v>269</v>
      </c>
      <c r="E438" s="11">
        <v>54.5</v>
      </c>
      <c r="F438" s="1" t="str">
        <f t="shared" si="6"/>
        <v>Picture</v>
      </c>
      <c r="G438" s="6" t="s">
        <v>35</v>
      </c>
      <c r="H438" s="7">
        <v>11</v>
      </c>
      <c r="I438" s="8" t="s">
        <v>23</v>
      </c>
      <c r="J438" s="9"/>
      <c r="K438" s="10">
        <v>0.1875</v>
      </c>
      <c r="L438" s="4" t="s">
        <v>760</v>
      </c>
    </row>
    <row r="439" spans="1:12" ht="12.75" customHeight="1" x14ac:dyDescent="0.2">
      <c r="A439" s="12"/>
      <c r="B439" s="13" t="s">
        <v>761</v>
      </c>
      <c r="C439" s="13" t="s">
        <v>762</v>
      </c>
      <c r="D439" s="13" t="s">
        <v>39</v>
      </c>
      <c r="E439" s="11">
        <v>28</v>
      </c>
      <c r="F439" s="1" t="str">
        <f t="shared" si="6"/>
        <v>Picture</v>
      </c>
      <c r="G439" s="6" t="s">
        <v>22</v>
      </c>
      <c r="H439" s="7">
        <v>764</v>
      </c>
      <c r="I439" s="8" t="s">
        <v>23</v>
      </c>
      <c r="J439" s="9"/>
      <c r="K439" s="10">
        <v>6.25E-2</v>
      </c>
      <c r="L439" s="4" t="s">
        <v>763</v>
      </c>
    </row>
    <row r="440" spans="1:12" ht="12.75" customHeight="1" x14ac:dyDescent="0.2">
      <c r="A440" s="22"/>
      <c r="B440" s="23" t="s">
        <v>761</v>
      </c>
      <c r="C440" s="23" t="s">
        <v>762</v>
      </c>
      <c r="D440" s="23" t="s">
        <v>236</v>
      </c>
      <c r="E440" s="24">
        <v>74.5</v>
      </c>
      <c r="F440" s="2" t="str">
        <f t="shared" si="6"/>
        <v>Picture</v>
      </c>
      <c r="G440" s="25" t="s">
        <v>22</v>
      </c>
      <c r="H440" s="26">
        <v>147</v>
      </c>
      <c r="I440" s="27">
        <v>67</v>
      </c>
      <c r="J440" s="9"/>
      <c r="K440" s="10">
        <v>6.25E-2</v>
      </c>
      <c r="L440" s="4" t="s">
        <v>763</v>
      </c>
    </row>
    <row r="441" spans="1:12" ht="12.75" customHeight="1" x14ac:dyDescent="0.2">
      <c r="A441" s="12"/>
      <c r="B441" s="13" t="s">
        <v>761</v>
      </c>
      <c r="C441" s="13" t="s">
        <v>762</v>
      </c>
      <c r="D441" s="13" t="s">
        <v>764</v>
      </c>
      <c r="E441" s="11">
        <v>74.5</v>
      </c>
      <c r="F441" s="1" t="str">
        <f t="shared" si="6"/>
        <v>Picture</v>
      </c>
      <c r="G441" s="6" t="s">
        <v>22</v>
      </c>
      <c r="H441" s="7">
        <v>12</v>
      </c>
      <c r="I441" s="8" t="s">
        <v>23</v>
      </c>
      <c r="J441" s="9"/>
      <c r="K441" s="10">
        <v>6.25E-2</v>
      </c>
      <c r="L441" s="4" t="s">
        <v>763</v>
      </c>
    </row>
    <row r="442" spans="1:12" ht="12.75" customHeight="1" x14ac:dyDescent="0.2">
      <c r="A442" s="12"/>
      <c r="B442" s="13" t="s">
        <v>761</v>
      </c>
      <c r="C442" s="13" t="s">
        <v>762</v>
      </c>
      <c r="D442" s="13" t="s">
        <v>765</v>
      </c>
      <c r="E442" s="11">
        <v>31</v>
      </c>
      <c r="F442" s="1" t="str">
        <f t="shared" si="6"/>
        <v>Picture</v>
      </c>
      <c r="G442" s="6" t="s">
        <v>22</v>
      </c>
      <c r="H442" s="7">
        <v>44</v>
      </c>
      <c r="I442" s="8" t="s">
        <v>23</v>
      </c>
      <c r="J442" s="9"/>
      <c r="K442" s="10">
        <v>6.25E-2</v>
      </c>
      <c r="L442" s="4" t="s">
        <v>763</v>
      </c>
    </row>
    <row r="443" spans="1:12" ht="12.75" customHeight="1" x14ac:dyDescent="0.2">
      <c r="A443" s="12"/>
      <c r="B443" s="13" t="s">
        <v>761</v>
      </c>
      <c r="C443" s="13" t="s">
        <v>762</v>
      </c>
      <c r="D443" s="13" t="s">
        <v>265</v>
      </c>
      <c r="E443" s="11">
        <v>38.5</v>
      </c>
      <c r="F443" s="1" t="str">
        <f t="shared" si="6"/>
        <v>Picture</v>
      </c>
      <c r="G443" s="6" t="s">
        <v>22</v>
      </c>
      <c r="H443" s="7">
        <v>33</v>
      </c>
      <c r="I443" s="8" t="s">
        <v>23</v>
      </c>
      <c r="J443" s="9"/>
      <c r="K443" s="10">
        <v>0.1875</v>
      </c>
      <c r="L443" s="4" t="s">
        <v>763</v>
      </c>
    </row>
    <row r="444" spans="1:12" ht="12.75" customHeight="1" x14ac:dyDescent="0.2">
      <c r="A444" s="12"/>
      <c r="B444" s="13" t="s">
        <v>761</v>
      </c>
      <c r="C444" s="13" t="s">
        <v>762</v>
      </c>
      <c r="D444" s="13" t="s">
        <v>47</v>
      </c>
      <c r="E444" s="11">
        <v>47</v>
      </c>
      <c r="F444" s="1" t="str">
        <f t="shared" si="6"/>
        <v>Picture</v>
      </c>
      <c r="G444" s="6" t="s">
        <v>22</v>
      </c>
      <c r="H444" s="7">
        <v>1459</v>
      </c>
      <c r="I444" s="8" t="s">
        <v>23</v>
      </c>
      <c r="J444" s="9"/>
      <c r="K444" s="10">
        <v>0.1875</v>
      </c>
      <c r="L444" s="4" t="s">
        <v>763</v>
      </c>
    </row>
    <row r="445" spans="1:12" ht="12.75" customHeight="1" x14ac:dyDescent="0.2">
      <c r="A445" s="12"/>
      <c r="B445" s="13" t="s">
        <v>761</v>
      </c>
      <c r="C445" s="13" t="s">
        <v>762</v>
      </c>
      <c r="D445" s="13" t="s">
        <v>766</v>
      </c>
      <c r="E445" s="11">
        <v>97.5</v>
      </c>
      <c r="F445" s="1" t="str">
        <f t="shared" si="6"/>
        <v>Picture</v>
      </c>
      <c r="G445" s="6" t="s">
        <v>22</v>
      </c>
      <c r="H445" s="7">
        <v>113</v>
      </c>
      <c r="I445" s="8" t="s">
        <v>23</v>
      </c>
      <c r="J445" s="9"/>
      <c r="K445" s="10">
        <v>0.1875</v>
      </c>
      <c r="L445" s="4" t="s">
        <v>763</v>
      </c>
    </row>
    <row r="446" spans="1:12" ht="12.75" customHeight="1" x14ac:dyDescent="0.2">
      <c r="A446" s="12"/>
      <c r="B446" s="13" t="s">
        <v>761</v>
      </c>
      <c r="C446" s="13" t="s">
        <v>762</v>
      </c>
      <c r="D446" s="13" t="s">
        <v>767</v>
      </c>
      <c r="E446" s="11">
        <v>97.5</v>
      </c>
      <c r="F446" s="1" t="str">
        <f t="shared" si="6"/>
        <v>Picture</v>
      </c>
      <c r="G446" s="6" t="s">
        <v>22</v>
      </c>
      <c r="H446" s="7">
        <v>2</v>
      </c>
      <c r="I446" s="8" t="s">
        <v>23</v>
      </c>
      <c r="J446" s="9"/>
      <c r="K446" s="10">
        <v>0.1875</v>
      </c>
      <c r="L446" s="4" t="s">
        <v>763</v>
      </c>
    </row>
    <row r="447" spans="1:12" ht="12.75" customHeight="1" x14ac:dyDescent="0.2">
      <c r="A447" s="12"/>
      <c r="B447" s="13" t="s">
        <v>761</v>
      </c>
      <c r="C447" s="13" t="s">
        <v>762</v>
      </c>
      <c r="D447" s="13" t="s">
        <v>49</v>
      </c>
      <c r="E447" s="11">
        <v>53.5</v>
      </c>
      <c r="F447" s="1" t="str">
        <f t="shared" si="6"/>
        <v>Picture</v>
      </c>
      <c r="G447" s="6" t="s">
        <v>22</v>
      </c>
      <c r="H447" s="7">
        <v>10</v>
      </c>
      <c r="I447" s="8" t="s">
        <v>23</v>
      </c>
      <c r="J447" s="9"/>
      <c r="K447" s="10">
        <v>0.1875</v>
      </c>
      <c r="L447" s="4" t="s">
        <v>763</v>
      </c>
    </row>
    <row r="448" spans="1:12" ht="12.75" customHeight="1" x14ac:dyDescent="0.2">
      <c r="A448" s="12"/>
      <c r="B448" s="13" t="s">
        <v>761</v>
      </c>
      <c r="C448" s="13" t="s">
        <v>762</v>
      </c>
      <c r="D448" s="13" t="s">
        <v>768</v>
      </c>
      <c r="E448" s="11">
        <v>107.5</v>
      </c>
      <c r="F448" s="1" t="str">
        <f t="shared" si="6"/>
        <v>Picture</v>
      </c>
      <c r="G448" s="6" t="s">
        <v>22</v>
      </c>
      <c r="H448" s="7">
        <v>39</v>
      </c>
      <c r="I448" s="8" t="s">
        <v>23</v>
      </c>
      <c r="J448" s="9"/>
      <c r="K448" s="10">
        <v>0.1875</v>
      </c>
      <c r="L448" s="4" t="s">
        <v>763</v>
      </c>
    </row>
    <row r="449" spans="1:12" ht="12.75" customHeight="1" x14ac:dyDescent="0.2">
      <c r="A449" s="12"/>
      <c r="B449" s="13" t="s">
        <v>761</v>
      </c>
      <c r="C449" s="13" t="s">
        <v>762</v>
      </c>
      <c r="D449" s="13" t="s">
        <v>769</v>
      </c>
      <c r="E449" s="11">
        <v>107.5</v>
      </c>
      <c r="F449" s="1" t="str">
        <f t="shared" si="6"/>
        <v>Picture</v>
      </c>
      <c r="G449" s="6" t="s">
        <v>22</v>
      </c>
      <c r="H449" s="7">
        <v>1</v>
      </c>
      <c r="I449" s="8" t="s">
        <v>23</v>
      </c>
      <c r="J449" s="9"/>
      <c r="K449" s="10">
        <v>0.1875</v>
      </c>
      <c r="L449" s="4" t="s">
        <v>763</v>
      </c>
    </row>
    <row r="450" spans="1:12" ht="12.75" customHeight="1" x14ac:dyDescent="0.2">
      <c r="A450" s="12"/>
      <c r="B450" s="13" t="s">
        <v>761</v>
      </c>
      <c r="C450" s="13" t="s">
        <v>762</v>
      </c>
      <c r="D450" s="13" t="s">
        <v>770</v>
      </c>
      <c r="E450" s="11">
        <v>117.5</v>
      </c>
      <c r="F450" s="1" t="str">
        <f t="shared" si="6"/>
        <v>Picture</v>
      </c>
      <c r="G450" s="6" t="s">
        <v>22</v>
      </c>
      <c r="H450" s="7">
        <v>95</v>
      </c>
      <c r="I450" s="8" t="s">
        <v>23</v>
      </c>
      <c r="J450" s="9"/>
      <c r="K450" s="10">
        <v>0.1875</v>
      </c>
      <c r="L450" s="4" t="s">
        <v>763</v>
      </c>
    </row>
    <row r="451" spans="1:12" ht="12.75" customHeight="1" x14ac:dyDescent="0.2">
      <c r="A451" s="12"/>
      <c r="B451" s="13" t="s">
        <v>761</v>
      </c>
      <c r="C451" s="13" t="s">
        <v>762</v>
      </c>
      <c r="D451" s="13" t="s">
        <v>641</v>
      </c>
      <c r="E451" s="11">
        <v>47</v>
      </c>
      <c r="F451" s="1" t="str">
        <f t="shared" si="6"/>
        <v>Picture</v>
      </c>
      <c r="G451" s="6" t="s">
        <v>22</v>
      </c>
      <c r="H451" s="7">
        <v>438</v>
      </c>
      <c r="I451" s="8" t="s">
        <v>23</v>
      </c>
      <c r="J451" s="9"/>
      <c r="K451" s="10">
        <v>0.1875</v>
      </c>
      <c r="L451" s="4" t="s">
        <v>763</v>
      </c>
    </row>
    <row r="452" spans="1:12" ht="12.75" customHeight="1" x14ac:dyDescent="0.2">
      <c r="A452" s="12"/>
      <c r="B452" s="13" t="s">
        <v>761</v>
      </c>
      <c r="C452" s="13" t="s">
        <v>762</v>
      </c>
      <c r="D452" s="13" t="s">
        <v>771</v>
      </c>
      <c r="E452" s="11">
        <v>53.5</v>
      </c>
      <c r="F452" s="1" t="str">
        <f t="shared" si="6"/>
        <v>Picture</v>
      </c>
      <c r="G452" s="6" t="s">
        <v>22</v>
      </c>
      <c r="H452" s="7">
        <v>1084</v>
      </c>
      <c r="I452" s="8" t="s">
        <v>23</v>
      </c>
      <c r="J452" s="9"/>
      <c r="K452" s="10">
        <v>0.1875</v>
      </c>
      <c r="L452" s="4" t="s">
        <v>763</v>
      </c>
    </row>
    <row r="453" spans="1:12" ht="12.75" customHeight="1" x14ac:dyDescent="0.2">
      <c r="A453" s="12"/>
      <c r="B453" s="13" t="s">
        <v>761</v>
      </c>
      <c r="C453" s="13" t="s">
        <v>762</v>
      </c>
      <c r="D453" s="13" t="s">
        <v>772</v>
      </c>
      <c r="E453" s="11">
        <v>60.5</v>
      </c>
      <c r="F453" s="1" t="str">
        <f t="shared" si="6"/>
        <v>Picture</v>
      </c>
      <c r="G453" s="6" t="s">
        <v>22</v>
      </c>
      <c r="H453" s="7">
        <v>52</v>
      </c>
      <c r="I453" s="8" t="s">
        <v>23</v>
      </c>
      <c r="J453" s="9"/>
      <c r="K453" s="10">
        <v>0.1875</v>
      </c>
      <c r="L453" s="4" t="s">
        <v>763</v>
      </c>
    </row>
    <row r="454" spans="1:12" ht="12.75" customHeight="1" x14ac:dyDescent="0.2">
      <c r="A454" s="12"/>
      <c r="B454" s="13" t="s">
        <v>761</v>
      </c>
      <c r="C454" s="13" t="s">
        <v>762</v>
      </c>
      <c r="D454" s="13" t="s">
        <v>773</v>
      </c>
      <c r="E454" s="11">
        <v>63.5</v>
      </c>
      <c r="F454" s="1" t="str">
        <f t="shared" si="6"/>
        <v>Picture</v>
      </c>
      <c r="G454" s="6" t="s">
        <v>22</v>
      </c>
      <c r="H454" s="7">
        <v>40</v>
      </c>
      <c r="I454" s="8" t="s">
        <v>23</v>
      </c>
      <c r="J454" s="9"/>
      <c r="K454" s="10">
        <v>0.25</v>
      </c>
      <c r="L454" s="4" t="s">
        <v>763</v>
      </c>
    </row>
    <row r="455" spans="1:12" ht="12.75" customHeight="1" x14ac:dyDescent="0.2">
      <c r="A455" s="12"/>
      <c r="B455" s="13" t="s">
        <v>761</v>
      </c>
      <c r="C455" s="13" t="s">
        <v>762</v>
      </c>
      <c r="D455" s="13" t="s">
        <v>774</v>
      </c>
      <c r="E455" s="11">
        <v>78.5</v>
      </c>
      <c r="F455" s="1" t="str">
        <f t="shared" si="6"/>
        <v>Picture</v>
      </c>
      <c r="G455" s="6" t="s">
        <v>22</v>
      </c>
      <c r="H455" s="7">
        <v>686</v>
      </c>
      <c r="I455" s="8" t="s">
        <v>23</v>
      </c>
      <c r="J455" s="9"/>
      <c r="K455" s="10">
        <v>0.25</v>
      </c>
      <c r="L455" s="4" t="s">
        <v>763</v>
      </c>
    </row>
    <row r="456" spans="1:12" ht="12.75" customHeight="1" x14ac:dyDescent="0.2">
      <c r="A456" s="12"/>
      <c r="B456" s="13" t="s">
        <v>761</v>
      </c>
      <c r="C456" s="13" t="s">
        <v>762</v>
      </c>
      <c r="D456" s="13" t="s">
        <v>267</v>
      </c>
      <c r="E456" s="11">
        <v>27.5</v>
      </c>
      <c r="F456" s="1" t="str">
        <f t="shared" si="6"/>
        <v>Picture</v>
      </c>
      <c r="G456" s="6" t="s">
        <v>22</v>
      </c>
      <c r="H456" s="7">
        <v>10</v>
      </c>
      <c r="I456" s="8" t="s">
        <v>23</v>
      </c>
      <c r="J456" s="9"/>
      <c r="K456" s="10">
        <v>0.125</v>
      </c>
      <c r="L456" s="4" t="s">
        <v>763</v>
      </c>
    </row>
    <row r="457" spans="1:12" ht="12.75" customHeight="1" x14ac:dyDescent="0.2">
      <c r="A457" s="12"/>
      <c r="B457" s="13" t="s">
        <v>761</v>
      </c>
      <c r="C457" s="13" t="s">
        <v>762</v>
      </c>
      <c r="D457" s="13" t="s">
        <v>268</v>
      </c>
      <c r="E457" s="11">
        <v>35.5</v>
      </c>
      <c r="F457" s="1" t="str">
        <f t="shared" si="6"/>
        <v>Picture</v>
      </c>
      <c r="G457" s="6" t="s">
        <v>22</v>
      </c>
      <c r="H457" s="7">
        <v>205</v>
      </c>
      <c r="I457" s="8" t="s">
        <v>23</v>
      </c>
      <c r="J457" s="9"/>
      <c r="K457" s="10">
        <v>0.125</v>
      </c>
      <c r="L457" s="4" t="s">
        <v>763</v>
      </c>
    </row>
    <row r="458" spans="1:12" ht="12.75" customHeight="1" x14ac:dyDescent="0.2">
      <c r="A458" s="12"/>
      <c r="B458" s="13" t="s">
        <v>761</v>
      </c>
      <c r="C458" s="13" t="s">
        <v>762</v>
      </c>
      <c r="D458" s="13" t="s">
        <v>269</v>
      </c>
      <c r="E458" s="11">
        <v>43.5</v>
      </c>
      <c r="F458" s="1" t="str">
        <f t="shared" si="6"/>
        <v>Picture</v>
      </c>
      <c r="G458" s="6" t="s">
        <v>22</v>
      </c>
      <c r="H458" s="7">
        <v>15</v>
      </c>
      <c r="I458" s="8" t="s">
        <v>23</v>
      </c>
      <c r="J458" s="9"/>
      <c r="K458" s="10">
        <v>0.15625</v>
      </c>
      <c r="L458" s="4" t="s">
        <v>763</v>
      </c>
    </row>
    <row r="459" spans="1:12" ht="12.75" customHeight="1" x14ac:dyDescent="0.2">
      <c r="A459" s="12"/>
      <c r="B459" s="13" t="s">
        <v>775</v>
      </c>
      <c r="C459" s="13" t="s">
        <v>776</v>
      </c>
      <c r="D459" s="13" t="s">
        <v>39</v>
      </c>
      <c r="E459" s="11">
        <v>33</v>
      </c>
      <c r="F459" s="1" t="str">
        <f t="shared" si="6"/>
        <v>Picture</v>
      </c>
      <c r="G459" s="6" t="s">
        <v>35</v>
      </c>
      <c r="H459" s="7">
        <v>696</v>
      </c>
      <c r="I459" s="8" t="s">
        <v>23</v>
      </c>
      <c r="J459" s="9"/>
      <c r="K459" s="10">
        <v>6.25E-2</v>
      </c>
      <c r="L459" s="4" t="s">
        <v>777</v>
      </c>
    </row>
    <row r="460" spans="1:12" ht="12.75" customHeight="1" x14ac:dyDescent="0.2">
      <c r="A460" s="12"/>
      <c r="B460" s="13" t="s">
        <v>778</v>
      </c>
      <c r="C460" s="13" t="s">
        <v>779</v>
      </c>
      <c r="D460" s="13" t="s">
        <v>780</v>
      </c>
      <c r="E460" s="11">
        <v>41.5</v>
      </c>
      <c r="F460" s="1" t="str">
        <f t="shared" si="6"/>
        <v>Picture</v>
      </c>
      <c r="G460" s="6" t="s">
        <v>22</v>
      </c>
      <c r="H460" s="7">
        <v>10</v>
      </c>
      <c r="I460" s="8" t="s">
        <v>23</v>
      </c>
      <c r="J460" s="9"/>
      <c r="K460" s="10">
        <v>6.25E-2</v>
      </c>
      <c r="L460" s="4" t="s">
        <v>781</v>
      </c>
    </row>
    <row r="461" spans="1:12" ht="12.75" customHeight="1" x14ac:dyDescent="0.2">
      <c r="A461" s="12"/>
      <c r="B461" s="13" t="s">
        <v>778</v>
      </c>
      <c r="C461" s="13" t="s">
        <v>779</v>
      </c>
      <c r="D461" s="13" t="s">
        <v>782</v>
      </c>
      <c r="E461" s="11">
        <v>80</v>
      </c>
      <c r="F461" s="1" t="str">
        <f t="shared" ref="F461:F483" si="7">HYPERLINK(L461, "Picture")</f>
        <v>Picture</v>
      </c>
      <c r="G461" s="6" t="s">
        <v>22</v>
      </c>
      <c r="H461" s="7">
        <v>10</v>
      </c>
      <c r="I461" s="8" t="s">
        <v>23</v>
      </c>
      <c r="J461" s="9"/>
      <c r="K461" s="10">
        <v>0.25</v>
      </c>
      <c r="L461" s="4" t="s">
        <v>781</v>
      </c>
    </row>
    <row r="462" spans="1:12" ht="12.75" customHeight="1" x14ac:dyDescent="0.2">
      <c r="A462" s="12"/>
      <c r="B462" s="13" t="s">
        <v>778</v>
      </c>
      <c r="C462" s="13" t="s">
        <v>779</v>
      </c>
      <c r="D462" s="13" t="s">
        <v>783</v>
      </c>
      <c r="E462" s="11">
        <v>80</v>
      </c>
      <c r="F462" s="1" t="str">
        <f t="shared" si="7"/>
        <v>Picture</v>
      </c>
      <c r="G462" s="6" t="s">
        <v>22</v>
      </c>
      <c r="H462" s="7">
        <v>75</v>
      </c>
      <c r="I462" s="8" t="s">
        <v>23</v>
      </c>
      <c r="J462" s="9"/>
      <c r="K462" s="10">
        <v>0.25</v>
      </c>
      <c r="L462" s="4" t="s">
        <v>781</v>
      </c>
    </row>
    <row r="463" spans="1:12" ht="12.75" customHeight="1" x14ac:dyDescent="0.2">
      <c r="A463" s="12"/>
      <c r="B463" s="13" t="s">
        <v>778</v>
      </c>
      <c r="C463" s="13" t="s">
        <v>779</v>
      </c>
      <c r="D463" s="13" t="s">
        <v>269</v>
      </c>
      <c r="E463" s="11">
        <v>63.5</v>
      </c>
      <c r="F463" s="1" t="str">
        <f t="shared" si="7"/>
        <v>Picture</v>
      </c>
      <c r="G463" s="6" t="s">
        <v>22</v>
      </c>
      <c r="H463" s="7">
        <v>294</v>
      </c>
      <c r="I463" s="8" t="s">
        <v>23</v>
      </c>
      <c r="J463" s="9"/>
      <c r="K463" s="10">
        <v>0.1875</v>
      </c>
      <c r="L463" s="4" t="s">
        <v>781</v>
      </c>
    </row>
    <row r="464" spans="1:12" ht="12.75" customHeight="1" x14ac:dyDescent="0.2">
      <c r="A464" s="12"/>
      <c r="B464" s="13" t="s">
        <v>778</v>
      </c>
      <c r="C464" s="13" t="s">
        <v>779</v>
      </c>
      <c r="D464" s="13" t="s">
        <v>262</v>
      </c>
      <c r="E464" s="11">
        <v>73.5</v>
      </c>
      <c r="F464" s="1" t="str">
        <f t="shared" si="7"/>
        <v>Picture</v>
      </c>
      <c r="G464" s="6" t="s">
        <v>22</v>
      </c>
      <c r="H464" s="7">
        <v>547</v>
      </c>
      <c r="I464" s="8" t="s">
        <v>23</v>
      </c>
      <c r="J464" s="9"/>
      <c r="K464" s="10">
        <v>0.25</v>
      </c>
      <c r="L464" s="4" t="s">
        <v>781</v>
      </c>
    </row>
    <row r="465" spans="1:12" ht="12.75" customHeight="1" x14ac:dyDescent="0.2">
      <c r="A465" s="12"/>
      <c r="B465" s="13" t="s">
        <v>778</v>
      </c>
      <c r="C465" s="13" t="s">
        <v>779</v>
      </c>
      <c r="D465" s="13" t="s">
        <v>273</v>
      </c>
      <c r="E465" s="11">
        <v>83.5</v>
      </c>
      <c r="F465" s="1" t="str">
        <f t="shared" si="7"/>
        <v>Picture</v>
      </c>
      <c r="G465" s="6" t="s">
        <v>22</v>
      </c>
      <c r="H465" s="7">
        <v>402</v>
      </c>
      <c r="I465" s="8" t="s">
        <v>23</v>
      </c>
      <c r="J465" s="9"/>
      <c r="K465" s="10">
        <v>0.28125</v>
      </c>
      <c r="L465" s="4" t="s">
        <v>781</v>
      </c>
    </row>
    <row r="466" spans="1:12" ht="12.75" customHeight="1" x14ac:dyDescent="0.2">
      <c r="A466" s="12"/>
      <c r="B466" s="13" t="s">
        <v>778</v>
      </c>
      <c r="C466" s="13" t="s">
        <v>779</v>
      </c>
      <c r="D466" s="13" t="s">
        <v>351</v>
      </c>
      <c r="E466" s="11">
        <v>93.5</v>
      </c>
      <c r="F466" s="1" t="str">
        <f t="shared" si="7"/>
        <v>Picture</v>
      </c>
      <c r="G466" s="6" t="s">
        <v>22</v>
      </c>
      <c r="H466" s="7">
        <v>450</v>
      </c>
      <c r="I466" s="8" t="s">
        <v>23</v>
      </c>
      <c r="J466" s="9"/>
      <c r="K466" s="10">
        <v>0.25</v>
      </c>
      <c r="L466" s="4" t="s">
        <v>781</v>
      </c>
    </row>
    <row r="467" spans="1:12" ht="12.75" customHeight="1" x14ac:dyDescent="0.2">
      <c r="A467" s="12"/>
      <c r="B467" s="13" t="s">
        <v>784</v>
      </c>
      <c r="C467" s="13" t="s">
        <v>785</v>
      </c>
      <c r="D467" s="13" t="s">
        <v>780</v>
      </c>
      <c r="E467" s="11">
        <v>43.5</v>
      </c>
      <c r="F467" s="1" t="str">
        <f t="shared" si="7"/>
        <v>Picture</v>
      </c>
      <c r="G467" s="6" t="s">
        <v>22</v>
      </c>
      <c r="H467" s="7">
        <v>42</v>
      </c>
      <c r="I467" s="8" t="s">
        <v>23</v>
      </c>
      <c r="J467" s="9"/>
      <c r="K467" s="10">
        <v>6.25E-2</v>
      </c>
      <c r="L467" s="4" t="s">
        <v>786</v>
      </c>
    </row>
    <row r="468" spans="1:12" ht="12.75" customHeight="1" x14ac:dyDescent="0.2">
      <c r="A468" s="12"/>
      <c r="B468" s="13" t="s">
        <v>784</v>
      </c>
      <c r="C468" s="13" t="s">
        <v>785</v>
      </c>
      <c r="D468" s="13" t="s">
        <v>50</v>
      </c>
      <c r="E468" s="11">
        <v>79</v>
      </c>
      <c r="F468" s="1" t="str">
        <f t="shared" si="7"/>
        <v>Picture</v>
      </c>
      <c r="G468" s="6" t="s">
        <v>22</v>
      </c>
      <c r="H468" s="7">
        <v>5</v>
      </c>
      <c r="I468" s="8" t="s">
        <v>23</v>
      </c>
      <c r="J468" s="9"/>
      <c r="K468" s="10">
        <v>0.1875</v>
      </c>
      <c r="L468" s="4" t="s">
        <v>786</v>
      </c>
    </row>
    <row r="469" spans="1:12" ht="12.75" customHeight="1" x14ac:dyDescent="0.2">
      <c r="A469" s="12"/>
      <c r="B469" s="13" t="s">
        <v>784</v>
      </c>
      <c r="C469" s="13" t="s">
        <v>785</v>
      </c>
      <c r="D469" s="13" t="s">
        <v>268</v>
      </c>
      <c r="E469" s="11">
        <v>52</v>
      </c>
      <c r="F469" s="1" t="str">
        <f t="shared" si="7"/>
        <v>Picture</v>
      </c>
      <c r="G469" s="6" t="s">
        <v>22</v>
      </c>
      <c r="H469" s="7">
        <v>25</v>
      </c>
      <c r="I469" s="8" t="s">
        <v>23</v>
      </c>
      <c r="J469" s="9"/>
      <c r="K469" s="10">
        <v>0.1875</v>
      </c>
      <c r="L469" s="4" t="s">
        <v>786</v>
      </c>
    </row>
    <row r="470" spans="1:12" ht="12.75" customHeight="1" x14ac:dyDescent="0.2">
      <c r="A470" s="12"/>
      <c r="B470" s="13" t="s">
        <v>784</v>
      </c>
      <c r="C470" s="13" t="s">
        <v>785</v>
      </c>
      <c r="D470" s="13" t="s">
        <v>269</v>
      </c>
      <c r="E470" s="11">
        <v>62</v>
      </c>
      <c r="F470" s="1" t="str">
        <f t="shared" si="7"/>
        <v>Picture</v>
      </c>
      <c r="G470" s="6" t="s">
        <v>22</v>
      </c>
      <c r="H470" s="7">
        <v>21</v>
      </c>
      <c r="I470" s="8" t="s">
        <v>23</v>
      </c>
      <c r="J470" s="9"/>
      <c r="K470" s="10">
        <v>0.1875</v>
      </c>
      <c r="L470" s="4" t="s">
        <v>786</v>
      </c>
    </row>
    <row r="471" spans="1:12" ht="12.75" customHeight="1" x14ac:dyDescent="0.2">
      <c r="A471" s="12"/>
      <c r="B471" s="13" t="s">
        <v>787</v>
      </c>
      <c r="C471" s="13" t="s">
        <v>788</v>
      </c>
      <c r="D471" s="13" t="s">
        <v>765</v>
      </c>
      <c r="E471" s="11">
        <v>40</v>
      </c>
      <c r="F471" s="1" t="str">
        <f t="shared" si="7"/>
        <v>Picture</v>
      </c>
      <c r="G471" s="6" t="s">
        <v>22</v>
      </c>
      <c r="H471" s="7">
        <v>2</v>
      </c>
      <c r="I471" s="8" t="s">
        <v>23</v>
      </c>
      <c r="J471" s="9"/>
      <c r="K471" s="10">
        <v>6.25E-2</v>
      </c>
      <c r="L471" s="4" t="s">
        <v>789</v>
      </c>
    </row>
    <row r="472" spans="1:12" ht="12.75" customHeight="1" x14ac:dyDescent="0.2">
      <c r="A472" s="12"/>
      <c r="B472" s="13" t="s">
        <v>790</v>
      </c>
      <c r="C472" s="13" t="s">
        <v>791</v>
      </c>
      <c r="D472" s="13" t="s">
        <v>50</v>
      </c>
      <c r="E472" s="11">
        <v>71.5</v>
      </c>
      <c r="F472" s="1" t="str">
        <f t="shared" si="7"/>
        <v>Picture</v>
      </c>
      <c r="G472" s="6" t="s">
        <v>22</v>
      </c>
      <c r="H472" s="7">
        <v>1</v>
      </c>
      <c r="I472" s="8" t="s">
        <v>23</v>
      </c>
      <c r="J472" s="9"/>
      <c r="K472" s="10">
        <v>0.1875</v>
      </c>
      <c r="L472" s="4" t="s">
        <v>792</v>
      </c>
    </row>
    <row r="473" spans="1:12" ht="12.75" customHeight="1" x14ac:dyDescent="0.2">
      <c r="A473" s="12"/>
      <c r="B473" s="13" t="s">
        <v>790</v>
      </c>
      <c r="C473" s="13" t="s">
        <v>791</v>
      </c>
      <c r="D473" s="13" t="s">
        <v>51</v>
      </c>
      <c r="E473" s="11">
        <v>81.5</v>
      </c>
      <c r="F473" s="1" t="str">
        <f t="shared" si="7"/>
        <v>Picture</v>
      </c>
      <c r="G473" s="6" t="s">
        <v>22</v>
      </c>
      <c r="H473" s="7">
        <v>3</v>
      </c>
      <c r="I473" s="8" t="s">
        <v>23</v>
      </c>
      <c r="J473" s="9"/>
      <c r="K473" s="10">
        <v>0.1875</v>
      </c>
      <c r="L473" s="4" t="s">
        <v>792</v>
      </c>
    </row>
    <row r="474" spans="1:12" ht="12.75" customHeight="1" x14ac:dyDescent="0.2">
      <c r="A474" s="12"/>
      <c r="B474" s="13" t="s">
        <v>790</v>
      </c>
      <c r="C474" s="13" t="s">
        <v>791</v>
      </c>
      <c r="D474" s="13" t="s">
        <v>52</v>
      </c>
      <c r="E474" s="11">
        <v>91.5</v>
      </c>
      <c r="F474" s="1" t="str">
        <f t="shared" si="7"/>
        <v>Picture</v>
      </c>
      <c r="G474" s="6" t="s">
        <v>22</v>
      </c>
      <c r="H474" s="7">
        <v>2</v>
      </c>
      <c r="I474" s="8" t="s">
        <v>23</v>
      </c>
      <c r="J474" s="9"/>
      <c r="K474" s="10">
        <v>0.1875</v>
      </c>
      <c r="L474" s="4" t="s">
        <v>792</v>
      </c>
    </row>
    <row r="475" spans="1:12" ht="12.75" customHeight="1" x14ac:dyDescent="0.2">
      <c r="A475" s="12"/>
      <c r="B475" s="13" t="s">
        <v>793</v>
      </c>
      <c r="C475" s="13" t="s">
        <v>794</v>
      </c>
      <c r="D475" s="13" t="s">
        <v>39</v>
      </c>
      <c r="E475" s="11">
        <v>35</v>
      </c>
      <c r="F475" s="1" t="str">
        <f t="shared" si="7"/>
        <v>Picture</v>
      </c>
      <c r="G475" s="6" t="s">
        <v>35</v>
      </c>
      <c r="H475" s="7">
        <v>107</v>
      </c>
      <c r="I475" s="8" t="s">
        <v>23</v>
      </c>
      <c r="J475" s="9"/>
      <c r="K475" s="10">
        <v>6.25E-2</v>
      </c>
      <c r="L475" s="4" t="s">
        <v>795</v>
      </c>
    </row>
    <row r="476" spans="1:12" ht="12.75" customHeight="1" x14ac:dyDescent="0.2">
      <c r="A476" s="22"/>
      <c r="B476" s="23" t="s">
        <v>796</v>
      </c>
      <c r="C476" s="23" t="s">
        <v>797</v>
      </c>
      <c r="D476" s="23" t="s">
        <v>31</v>
      </c>
      <c r="E476" s="24">
        <v>91</v>
      </c>
      <c r="F476" s="2" t="str">
        <f t="shared" si="7"/>
        <v>Picture</v>
      </c>
      <c r="G476" s="25" t="s">
        <v>35</v>
      </c>
      <c r="H476" s="26">
        <v>384</v>
      </c>
      <c r="I476" s="27">
        <v>73</v>
      </c>
      <c r="J476" s="9"/>
      <c r="K476" s="10">
        <v>0.1875</v>
      </c>
      <c r="L476" s="4" t="s">
        <v>798</v>
      </c>
    </row>
    <row r="477" spans="1:12" ht="12.75" customHeight="1" x14ac:dyDescent="0.2">
      <c r="A477" s="22"/>
      <c r="B477" s="23" t="s">
        <v>799</v>
      </c>
      <c r="C477" s="23" t="s">
        <v>800</v>
      </c>
      <c r="D477" s="23" t="s">
        <v>583</v>
      </c>
      <c r="E477" s="24">
        <v>82</v>
      </c>
      <c r="F477" s="2" t="str">
        <f t="shared" si="7"/>
        <v>Picture</v>
      </c>
      <c r="G477" s="25" t="s">
        <v>40</v>
      </c>
      <c r="H477" s="26">
        <v>363</v>
      </c>
      <c r="I477" s="27">
        <v>70</v>
      </c>
      <c r="J477" s="9"/>
      <c r="K477" s="10">
        <v>0.1875</v>
      </c>
      <c r="L477" s="4" t="s">
        <v>801</v>
      </c>
    </row>
    <row r="478" spans="1:12" ht="12.75" customHeight="1" x14ac:dyDescent="0.2">
      <c r="A478" s="22"/>
      <c r="B478" s="23" t="s">
        <v>802</v>
      </c>
      <c r="C478" s="23" t="s">
        <v>803</v>
      </c>
      <c r="D478" s="23" t="s">
        <v>583</v>
      </c>
      <c r="E478" s="24">
        <v>82</v>
      </c>
      <c r="F478" s="2" t="str">
        <f t="shared" si="7"/>
        <v>Picture</v>
      </c>
      <c r="G478" s="25" t="s">
        <v>35</v>
      </c>
      <c r="H478" s="26">
        <v>171</v>
      </c>
      <c r="I478" s="27">
        <v>70</v>
      </c>
      <c r="J478" s="9"/>
      <c r="K478" s="10">
        <v>0.1875</v>
      </c>
      <c r="L478" s="4" t="s">
        <v>804</v>
      </c>
    </row>
    <row r="479" spans="1:12" ht="12.75" customHeight="1" x14ac:dyDescent="0.2">
      <c r="A479" s="22"/>
      <c r="B479" s="23" t="s">
        <v>805</v>
      </c>
      <c r="C479" s="23" t="s">
        <v>806</v>
      </c>
      <c r="D479" s="23" t="s">
        <v>583</v>
      </c>
      <c r="E479" s="24">
        <v>82</v>
      </c>
      <c r="F479" s="2" t="str">
        <f t="shared" si="7"/>
        <v>Picture</v>
      </c>
      <c r="G479" s="25" t="s">
        <v>22</v>
      </c>
      <c r="H479" s="26">
        <v>109</v>
      </c>
      <c r="I479" s="27">
        <v>70</v>
      </c>
      <c r="J479" s="9"/>
      <c r="K479" s="10">
        <v>0.1875</v>
      </c>
      <c r="L479" s="4" t="s">
        <v>807</v>
      </c>
    </row>
    <row r="480" spans="1:12" ht="12.75" customHeight="1" x14ac:dyDescent="0.2">
      <c r="A480" s="12"/>
      <c r="B480" s="13" t="s">
        <v>808</v>
      </c>
      <c r="C480" s="13" t="s">
        <v>809</v>
      </c>
      <c r="D480" s="13" t="s">
        <v>583</v>
      </c>
      <c r="E480" s="11">
        <v>82</v>
      </c>
      <c r="F480" s="1" t="str">
        <f t="shared" si="7"/>
        <v>Picture</v>
      </c>
      <c r="G480" s="6" t="s">
        <v>40</v>
      </c>
      <c r="H480" s="7">
        <v>66</v>
      </c>
      <c r="I480" s="8" t="s">
        <v>23</v>
      </c>
      <c r="J480" s="9"/>
      <c r="K480" s="10">
        <v>0.1875</v>
      </c>
      <c r="L480" s="4" t="s">
        <v>810</v>
      </c>
    </row>
    <row r="481" spans="1:12" ht="12.75" customHeight="1" x14ac:dyDescent="0.2">
      <c r="A481" s="12"/>
      <c r="B481" s="13" t="s">
        <v>811</v>
      </c>
      <c r="C481" s="13" t="s">
        <v>812</v>
      </c>
      <c r="D481" s="13" t="s">
        <v>583</v>
      </c>
      <c r="E481" s="11">
        <v>82</v>
      </c>
      <c r="F481" s="1" t="str">
        <f t="shared" si="7"/>
        <v>Picture</v>
      </c>
      <c r="G481" s="6" t="s">
        <v>40</v>
      </c>
      <c r="H481" s="7">
        <v>133</v>
      </c>
      <c r="I481" s="8" t="s">
        <v>23</v>
      </c>
      <c r="J481" s="9"/>
      <c r="K481" s="10">
        <v>0.1875</v>
      </c>
      <c r="L481" s="4" t="s">
        <v>813</v>
      </c>
    </row>
    <row r="482" spans="1:12" ht="12.75" customHeight="1" x14ac:dyDescent="0.2">
      <c r="A482" s="12"/>
      <c r="B482" s="13" t="s">
        <v>814</v>
      </c>
      <c r="C482" s="13" t="s">
        <v>815</v>
      </c>
      <c r="D482" s="13" t="s">
        <v>31</v>
      </c>
      <c r="E482" s="11">
        <v>91</v>
      </c>
      <c r="F482" s="1" t="str">
        <f t="shared" si="7"/>
        <v>Picture</v>
      </c>
      <c r="G482" s="6" t="s">
        <v>40</v>
      </c>
      <c r="H482" s="7">
        <v>3</v>
      </c>
      <c r="I482" s="8" t="s">
        <v>23</v>
      </c>
      <c r="J482" s="9"/>
      <c r="K482" s="10">
        <v>0.1875</v>
      </c>
      <c r="L482" s="4" t="s">
        <v>816</v>
      </c>
    </row>
    <row r="483" spans="1:12" ht="12.75" customHeight="1" x14ac:dyDescent="0.2">
      <c r="A483" s="22"/>
      <c r="B483" s="23" t="s">
        <v>817</v>
      </c>
      <c r="C483" s="23" t="s">
        <v>818</v>
      </c>
      <c r="D483" s="23" t="s">
        <v>31</v>
      </c>
      <c r="E483" s="24">
        <v>91</v>
      </c>
      <c r="F483" s="2" t="str">
        <f t="shared" si="7"/>
        <v>Picture</v>
      </c>
      <c r="G483" s="25" t="s">
        <v>40</v>
      </c>
      <c r="H483" s="26">
        <v>186</v>
      </c>
      <c r="I483" s="27">
        <v>73</v>
      </c>
      <c r="J483" s="9"/>
      <c r="K483" s="10">
        <v>0.1875</v>
      </c>
      <c r="L483" s="4" t="s">
        <v>819</v>
      </c>
    </row>
    <row r="484" spans="1:12" ht="28.35" customHeight="1" x14ac:dyDescent="0.25">
      <c r="A484" s="20" t="s">
        <v>820</v>
      </c>
      <c r="B484" s="21"/>
      <c r="C484" s="18"/>
      <c r="D484" s="18"/>
      <c r="E484" s="18"/>
      <c r="F484" s="18"/>
      <c r="G484" s="18"/>
      <c r="H484" s="18"/>
      <c r="I484" s="14"/>
      <c r="J484" s="14"/>
      <c r="K484" s="14"/>
      <c r="L484" s="14"/>
    </row>
    <row r="485" spans="1:12" ht="12.75" customHeight="1" x14ac:dyDescent="0.2">
      <c r="A485" s="16" t="s">
        <v>10</v>
      </c>
      <c r="B485" s="19" t="s">
        <v>11</v>
      </c>
      <c r="C485" s="19" t="s">
        <v>12</v>
      </c>
      <c r="D485" s="19" t="s">
        <v>13</v>
      </c>
      <c r="E485" s="15" t="s">
        <v>14</v>
      </c>
      <c r="F485" s="15" t="s">
        <v>15</v>
      </c>
      <c r="G485" s="16" t="s">
        <v>16</v>
      </c>
      <c r="H485" s="17" t="s">
        <v>17</v>
      </c>
      <c r="I485" s="17" t="s">
        <v>18</v>
      </c>
      <c r="J485" s="14"/>
      <c r="K485" s="14"/>
      <c r="L485" s="14"/>
    </row>
    <row r="486" spans="1:12" ht="12.75" customHeight="1" x14ac:dyDescent="0.2">
      <c r="A486" s="12"/>
      <c r="B486" s="13" t="s">
        <v>821</v>
      </c>
      <c r="C486" s="13" t="s">
        <v>822</v>
      </c>
      <c r="D486" s="13" t="s">
        <v>823</v>
      </c>
      <c r="E486" s="11">
        <v>84</v>
      </c>
      <c r="F486" s="1" t="str">
        <f t="shared" ref="F486:F527" si="8">HYPERLINK(L486, "Picture")</f>
        <v>Picture</v>
      </c>
      <c r="G486" s="6" t="s">
        <v>22</v>
      </c>
      <c r="H486" s="7">
        <v>20</v>
      </c>
      <c r="I486" s="8" t="s">
        <v>23</v>
      </c>
      <c r="J486" s="9"/>
      <c r="K486" s="10">
        <v>3.125E-2</v>
      </c>
      <c r="L486" s="4" t="s">
        <v>824</v>
      </c>
    </row>
    <row r="487" spans="1:12" ht="12.75" customHeight="1" x14ac:dyDescent="0.2">
      <c r="A487" s="12"/>
      <c r="B487" s="13" t="s">
        <v>821</v>
      </c>
      <c r="C487" s="13" t="s">
        <v>822</v>
      </c>
      <c r="D487" s="13" t="s">
        <v>825</v>
      </c>
      <c r="E487" s="11">
        <v>95</v>
      </c>
      <c r="F487" s="1" t="str">
        <f t="shared" si="8"/>
        <v>Picture</v>
      </c>
      <c r="G487" s="6" t="s">
        <v>22</v>
      </c>
      <c r="H487" s="7">
        <v>1</v>
      </c>
      <c r="I487" s="8" t="s">
        <v>23</v>
      </c>
      <c r="J487" s="9"/>
      <c r="K487" s="10">
        <v>3.125E-2</v>
      </c>
      <c r="L487" s="4" t="s">
        <v>824</v>
      </c>
    </row>
    <row r="488" spans="1:12" ht="12.75" customHeight="1" x14ac:dyDescent="0.2">
      <c r="A488" s="12"/>
      <c r="B488" s="13" t="s">
        <v>821</v>
      </c>
      <c r="C488" s="13" t="s">
        <v>822</v>
      </c>
      <c r="D488" s="13" t="s">
        <v>826</v>
      </c>
      <c r="E488" s="11">
        <v>84</v>
      </c>
      <c r="F488" s="1" t="str">
        <f t="shared" si="8"/>
        <v>Picture</v>
      </c>
      <c r="G488" s="6" t="s">
        <v>22</v>
      </c>
      <c r="H488" s="7">
        <v>35</v>
      </c>
      <c r="I488" s="8" t="s">
        <v>23</v>
      </c>
      <c r="J488" s="9"/>
      <c r="K488" s="10">
        <v>3.125E-2</v>
      </c>
      <c r="L488" s="4" t="s">
        <v>824</v>
      </c>
    </row>
    <row r="489" spans="1:12" ht="12.75" customHeight="1" x14ac:dyDescent="0.2">
      <c r="A489" s="12"/>
      <c r="B489" s="13" t="s">
        <v>821</v>
      </c>
      <c r="C489" s="13" t="s">
        <v>822</v>
      </c>
      <c r="D489" s="13" t="s">
        <v>827</v>
      </c>
      <c r="E489" s="11">
        <v>84</v>
      </c>
      <c r="F489" s="1" t="str">
        <f t="shared" si="8"/>
        <v>Picture</v>
      </c>
      <c r="G489" s="6" t="s">
        <v>22</v>
      </c>
      <c r="H489" s="7">
        <v>18</v>
      </c>
      <c r="I489" s="8" t="s">
        <v>23</v>
      </c>
      <c r="J489" s="9"/>
      <c r="K489" s="10">
        <v>3.125E-2</v>
      </c>
      <c r="L489" s="4" t="s">
        <v>824</v>
      </c>
    </row>
    <row r="490" spans="1:12" ht="12.75" customHeight="1" x14ac:dyDescent="0.2">
      <c r="A490" s="12"/>
      <c r="B490" s="13" t="s">
        <v>821</v>
      </c>
      <c r="C490" s="13" t="s">
        <v>822</v>
      </c>
      <c r="D490" s="13" t="s">
        <v>828</v>
      </c>
      <c r="E490" s="11">
        <v>359.5</v>
      </c>
      <c r="F490" s="1" t="str">
        <f t="shared" si="8"/>
        <v>Picture</v>
      </c>
      <c r="G490" s="6" t="s">
        <v>22</v>
      </c>
      <c r="H490" s="7">
        <v>1</v>
      </c>
      <c r="I490" s="8" t="s">
        <v>23</v>
      </c>
      <c r="J490" s="9"/>
      <c r="K490" s="10">
        <v>0.25</v>
      </c>
      <c r="L490" s="4" t="s">
        <v>824</v>
      </c>
    </row>
    <row r="491" spans="1:12" ht="12.75" customHeight="1" x14ac:dyDescent="0.2">
      <c r="A491" s="12"/>
      <c r="B491" s="13" t="s">
        <v>821</v>
      </c>
      <c r="C491" s="13" t="s">
        <v>822</v>
      </c>
      <c r="D491" s="13" t="s">
        <v>829</v>
      </c>
      <c r="E491" s="11">
        <v>359.5</v>
      </c>
      <c r="F491" s="1" t="str">
        <f t="shared" si="8"/>
        <v>Picture</v>
      </c>
      <c r="G491" s="6" t="s">
        <v>22</v>
      </c>
      <c r="H491" s="7">
        <v>6</v>
      </c>
      <c r="I491" s="8" t="s">
        <v>23</v>
      </c>
      <c r="J491" s="9"/>
      <c r="K491" s="10">
        <v>0.25</v>
      </c>
      <c r="L491" s="4" t="s">
        <v>824</v>
      </c>
    </row>
    <row r="492" spans="1:12" ht="12.75" customHeight="1" x14ac:dyDescent="0.2">
      <c r="A492" s="12"/>
      <c r="B492" s="13" t="s">
        <v>821</v>
      </c>
      <c r="C492" s="13" t="s">
        <v>822</v>
      </c>
      <c r="D492" s="13" t="s">
        <v>830</v>
      </c>
      <c r="E492" s="11">
        <v>427.5</v>
      </c>
      <c r="F492" s="1" t="str">
        <f t="shared" si="8"/>
        <v>Picture</v>
      </c>
      <c r="G492" s="6" t="s">
        <v>22</v>
      </c>
      <c r="H492" s="7">
        <v>1</v>
      </c>
      <c r="I492" s="8" t="s">
        <v>23</v>
      </c>
      <c r="J492" s="9"/>
      <c r="K492" s="10">
        <v>0.375</v>
      </c>
      <c r="L492" s="4" t="s">
        <v>824</v>
      </c>
    </row>
    <row r="493" spans="1:12" ht="12.75" customHeight="1" x14ac:dyDescent="0.2">
      <c r="A493" s="12"/>
      <c r="B493" s="13" t="s">
        <v>761</v>
      </c>
      <c r="C493" s="13" t="s">
        <v>762</v>
      </c>
      <c r="D493" s="13" t="s">
        <v>831</v>
      </c>
      <c r="E493" s="11">
        <v>84</v>
      </c>
      <c r="F493" s="1" t="str">
        <f t="shared" si="8"/>
        <v>Picture</v>
      </c>
      <c r="G493" s="6" t="s">
        <v>22</v>
      </c>
      <c r="H493" s="7">
        <v>31</v>
      </c>
      <c r="I493" s="8" t="s">
        <v>23</v>
      </c>
      <c r="J493" s="9"/>
      <c r="K493" s="10">
        <v>3.125E-2</v>
      </c>
      <c r="L493" s="4" t="s">
        <v>763</v>
      </c>
    </row>
    <row r="494" spans="1:12" ht="12.75" customHeight="1" x14ac:dyDescent="0.2">
      <c r="A494" s="12"/>
      <c r="B494" s="13" t="s">
        <v>761</v>
      </c>
      <c r="C494" s="13" t="s">
        <v>762</v>
      </c>
      <c r="D494" s="13" t="s">
        <v>832</v>
      </c>
      <c r="E494" s="11">
        <v>84</v>
      </c>
      <c r="F494" s="1" t="str">
        <f t="shared" si="8"/>
        <v>Picture</v>
      </c>
      <c r="G494" s="6" t="s">
        <v>22</v>
      </c>
      <c r="H494" s="7">
        <v>43</v>
      </c>
      <c r="I494" s="8" t="s">
        <v>23</v>
      </c>
      <c r="J494" s="9"/>
      <c r="K494" s="10">
        <v>3.125E-2</v>
      </c>
      <c r="L494" s="4" t="s">
        <v>763</v>
      </c>
    </row>
    <row r="495" spans="1:12" ht="12.75" customHeight="1" x14ac:dyDescent="0.2">
      <c r="A495" s="12"/>
      <c r="B495" s="13" t="s">
        <v>761</v>
      </c>
      <c r="C495" s="13" t="s">
        <v>762</v>
      </c>
      <c r="D495" s="13" t="s">
        <v>833</v>
      </c>
      <c r="E495" s="11">
        <v>84</v>
      </c>
      <c r="F495" s="1" t="str">
        <f t="shared" si="8"/>
        <v>Picture</v>
      </c>
      <c r="G495" s="6" t="s">
        <v>22</v>
      </c>
      <c r="H495" s="7">
        <v>86</v>
      </c>
      <c r="I495" s="8" t="s">
        <v>23</v>
      </c>
      <c r="J495" s="9"/>
      <c r="K495" s="10">
        <v>3.125E-2</v>
      </c>
      <c r="L495" s="4" t="s">
        <v>763</v>
      </c>
    </row>
    <row r="496" spans="1:12" ht="12.75" customHeight="1" x14ac:dyDescent="0.2">
      <c r="A496" s="12"/>
      <c r="B496" s="13" t="s">
        <v>761</v>
      </c>
      <c r="C496" s="13" t="s">
        <v>762</v>
      </c>
      <c r="D496" s="13" t="s">
        <v>823</v>
      </c>
      <c r="E496" s="11">
        <v>84</v>
      </c>
      <c r="F496" s="1" t="str">
        <f t="shared" si="8"/>
        <v>Picture</v>
      </c>
      <c r="G496" s="6" t="s">
        <v>22</v>
      </c>
      <c r="H496" s="7">
        <v>85</v>
      </c>
      <c r="I496" s="8" t="s">
        <v>23</v>
      </c>
      <c r="J496" s="9"/>
      <c r="K496" s="10">
        <v>3.125E-2</v>
      </c>
      <c r="L496" s="4" t="s">
        <v>763</v>
      </c>
    </row>
    <row r="497" spans="1:12" ht="12.75" customHeight="1" x14ac:dyDescent="0.2">
      <c r="A497" s="12"/>
      <c r="B497" s="13" t="s">
        <v>761</v>
      </c>
      <c r="C497" s="13" t="s">
        <v>762</v>
      </c>
      <c r="D497" s="13" t="s">
        <v>834</v>
      </c>
      <c r="E497" s="11">
        <v>84</v>
      </c>
      <c r="F497" s="1" t="str">
        <f t="shared" si="8"/>
        <v>Picture</v>
      </c>
      <c r="G497" s="6" t="s">
        <v>22</v>
      </c>
      <c r="H497" s="7">
        <v>33</v>
      </c>
      <c r="I497" s="8" t="s">
        <v>23</v>
      </c>
      <c r="J497" s="9"/>
      <c r="K497" s="10">
        <v>3.125E-2</v>
      </c>
      <c r="L497" s="4" t="s">
        <v>763</v>
      </c>
    </row>
    <row r="498" spans="1:12" ht="12.75" customHeight="1" x14ac:dyDescent="0.2">
      <c r="A498" s="12"/>
      <c r="B498" s="13" t="s">
        <v>761</v>
      </c>
      <c r="C498" s="13" t="s">
        <v>762</v>
      </c>
      <c r="D498" s="13" t="s">
        <v>835</v>
      </c>
      <c r="E498" s="11">
        <v>84</v>
      </c>
      <c r="F498" s="1" t="str">
        <f t="shared" si="8"/>
        <v>Picture</v>
      </c>
      <c r="G498" s="6" t="s">
        <v>22</v>
      </c>
      <c r="H498" s="7">
        <v>10</v>
      </c>
      <c r="I498" s="8" t="s">
        <v>23</v>
      </c>
      <c r="J498" s="9"/>
      <c r="K498" s="10">
        <v>3.125E-2</v>
      </c>
      <c r="L498" s="4" t="s">
        <v>763</v>
      </c>
    </row>
    <row r="499" spans="1:12" ht="12.75" customHeight="1" x14ac:dyDescent="0.2">
      <c r="A499" s="12"/>
      <c r="B499" s="13" t="s">
        <v>761</v>
      </c>
      <c r="C499" s="13" t="s">
        <v>762</v>
      </c>
      <c r="D499" s="13" t="s">
        <v>836</v>
      </c>
      <c r="E499" s="11">
        <v>84</v>
      </c>
      <c r="F499" s="1" t="str">
        <f t="shared" si="8"/>
        <v>Picture</v>
      </c>
      <c r="G499" s="6" t="s">
        <v>22</v>
      </c>
      <c r="H499" s="7">
        <v>11</v>
      </c>
      <c r="I499" s="8" t="s">
        <v>23</v>
      </c>
      <c r="J499" s="9"/>
      <c r="K499" s="10">
        <v>3.125E-2</v>
      </c>
      <c r="L499" s="4" t="s">
        <v>763</v>
      </c>
    </row>
    <row r="500" spans="1:12" ht="12.75" customHeight="1" x14ac:dyDescent="0.2">
      <c r="A500" s="12"/>
      <c r="B500" s="13" t="s">
        <v>761</v>
      </c>
      <c r="C500" s="13" t="s">
        <v>762</v>
      </c>
      <c r="D500" s="13" t="s">
        <v>825</v>
      </c>
      <c r="E500" s="11">
        <v>95</v>
      </c>
      <c r="F500" s="1" t="str">
        <f t="shared" si="8"/>
        <v>Picture</v>
      </c>
      <c r="G500" s="6" t="s">
        <v>22</v>
      </c>
      <c r="H500" s="7">
        <v>43</v>
      </c>
      <c r="I500" s="8" t="s">
        <v>23</v>
      </c>
      <c r="J500" s="9"/>
      <c r="K500" s="10">
        <v>3.125E-2</v>
      </c>
      <c r="L500" s="4" t="s">
        <v>763</v>
      </c>
    </row>
    <row r="501" spans="1:12" ht="12.75" customHeight="1" x14ac:dyDescent="0.2">
      <c r="A501" s="12"/>
      <c r="B501" s="13" t="s">
        <v>761</v>
      </c>
      <c r="C501" s="13" t="s">
        <v>762</v>
      </c>
      <c r="D501" s="13" t="s">
        <v>837</v>
      </c>
      <c r="E501" s="11">
        <v>84</v>
      </c>
      <c r="F501" s="1" t="str">
        <f t="shared" si="8"/>
        <v>Picture</v>
      </c>
      <c r="G501" s="6" t="s">
        <v>22</v>
      </c>
      <c r="H501" s="7">
        <v>48</v>
      </c>
      <c r="I501" s="8" t="s">
        <v>23</v>
      </c>
      <c r="J501" s="9"/>
      <c r="K501" s="10">
        <v>3.125E-2</v>
      </c>
      <c r="L501" s="4" t="s">
        <v>763</v>
      </c>
    </row>
    <row r="502" spans="1:12" ht="12.75" customHeight="1" x14ac:dyDescent="0.2">
      <c r="A502" s="12"/>
      <c r="B502" s="13" t="s">
        <v>761</v>
      </c>
      <c r="C502" s="13" t="s">
        <v>762</v>
      </c>
      <c r="D502" s="13" t="s">
        <v>838</v>
      </c>
      <c r="E502" s="11">
        <v>84</v>
      </c>
      <c r="F502" s="1" t="str">
        <f t="shared" si="8"/>
        <v>Picture</v>
      </c>
      <c r="G502" s="6" t="s">
        <v>22</v>
      </c>
      <c r="H502" s="7">
        <v>47</v>
      </c>
      <c r="I502" s="8" t="s">
        <v>23</v>
      </c>
      <c r="J502" s="9"/>
      <c r="K502" s="10">
        <v>3.125E-2</v>
      </c>
      <c r="L502" s="4" t="s">
        <v>763</v>
      </c>
    </row>
    <row r="503" spans="1:12" ht="12.75" customHeight="1" x14ac:dyDescent="0.2">
      <c r="A503" s="12"/>
      <c r="B503" s="13" t="s">
        <v>761</v>
      </c>
      <c r="C503" s="13" t="s">
        <v>762</v>
      </c>
      <c r="D503" s="13" t="s">
        <v>839</v>
      </c>
      <c r="E503" s="11">
        <v>84</v>
      </c>
      <c r="F503" s="1" t="str">
        <f t="shared" si="8"/>
        <v>Picture</v>
      </c>
      <c r="G503" s="6" t="s">
        <v>22</v>
      </c>
      <c r="H503" s="7">
        <v>31</v>
      </c>
      <c r="I503" s="8" t="s">
        <v>23</v>
      </c>
      <c r="J503" s="9"/>
      <c r="K503" s="10">
        <v>3.125E-2</v>
      </c>
      <c r="L503" s="4" t="s">
        <v>763</v>
      </c>
    </row>
    <row r="504" spans="1:12" ht="12.75" customHeight="1" x14ac:dyDescent="0.2">
      <c r="A504" s="12"/>
      <c r="B504" s="13" t="s">
        <v>761</v>
      </c>
      <c r="C504" s="13" t="s">
        <v>762</v>
      </c>
      <c r="D504" s="13" t="s">
        <v>826</v>
      </c>
      <c r="E504" s="11">
        <v>84</v>
      </c>
      <c r="F504" s="1" t="str">
        <f t="shared" si="8"/>
        <v>Picture</v>
      </c>
      <c r="G504" s="6" t="s">
        <v>22</v>
      </c>
      <c r="H504" s="7">
        <v>80</v>
      </c>
      <c r="I504" s="8" t="s">
        <v>23</v>
      </c>
      <c r="J504" s="9"/>
      <c r="K504" s="10">
        <v>3.125E-2</v>
      </c>
      <c r="L504" s="4" t="s">
        <v>763</v>
      </c>
    </row>
    <row r="505" spans="1:12" ht="12.75" customHeight="1" x14ac:dyDescent="0.2">
      <c r="A505" s="12"/>
      <c r="B505" s="13" t="s">
        <v>761</v>
      </c>
      <c r="C505" s="13" t="s">
        <v>762</v>
      </c>
      <c r="D505" s="13" t="s">
        <v>840</v>
      </c>
      <c r="E505" s="11">
        <v>529</v>
      </c>
      <c r="F505" s="1" t="str">
        <f t="shared" si="8"/>
        <v>Picture</v>
      </c>
      <c r="G505" s="6" t="s">
        <v>22</v>
      </c>
      <c r="H505" s="7">
        <v>3</v>
      </c>
      <c r="I505" s="8" t="s">
        <v>23</v>
      </c>
      <c r="J505" s="9"/>
      <c r="K505" s="10">
        <v>0.5</v>
      </c>
      <c r="L505" s="4" t="s">
        <v>763</v>
      </c>
    </row>
    <row r="506" spans="1:12" ht="12.75" customHeight="1" x14ac:dyDescent="0.2">
      <c r="A506" s="12"/>
      <c r="B506" s="13" t="s">
        <v>761</v>
      </c>
      <c r="C506" s="13" t="s">
        <v>762</v>
      </c>
      <c r="D506" s="13" t="s">
        <v>841</v>
      </c>
      <c r="E506" s="11">
        <v>579</v>
      </c>
      <c r="F506" s="1" t="str">
        <f t="shared" si="8"/>
        <v>Picture</v>
      </c>
      <c r="G506" s="6" t="s">
        <v>22</v>
      </c>
      <c r="H506" s="7">
        <v>2</v>
      </c>
      <c r="I506" s="8" t="s">
        <v>23</v>
      </c>
      <c r="J506" s="9"/>
      <c r="K506" s="10">
        <v>0.5</v>
      </c>
      <c r="L506" s="4" t="s">
        <v>763</v>
      </c>
    </row>
    <row r="507" spans="1:12" ht="12.75" customHeight="1" x14ac:dyDescent="0.2">
      <c r="A507" s="12"/>
      <c r="B507" s="13" t="s">
        <v>761</v>
      </c>
      <c r="C507" s="13" t="s">
        <v>762</v>
      </c>
      <c r="D507" s="13" t="s">
        <v>842</v>
      </c>
      <c r="E507" s="11">
        <v>559</v>
      </c>
      <c r="F507" s="1" t="str">
        <f t="shared" si="8"/>
        <v>Picture</v>
      </c>
      <c r="G507" s="6" t="s">
        <v>22</v>
      </c>
      <c r="H507" s="7">
        <v>1</v>
      </c>
      <c r="I507" s="8" t="s">
        <v>23</v>
      </c>
      <c r="J507" s="9"/>
      <c r="K507" s="10">
        <v>0.5</v>
      </c>
      <c r="L507" s="4" t="s">
        <v>763</v>
      </c>
    </row>
    <row r="508" spans="1:12" ht="12.75" customHeight="1" x14ac:dyDescent="0.2">
      <c r="A508" s="12"/>
      <c r="B508" s="13" t="s">
        <v>761</v>
      </c>
      <c r="C508" s="13" t="s">
        <v>762</v>
      </c>
      <c r="D508" s="13" t="s">
        <v>843</v>
      </c>
      <c r="E508" s="11">
        <v>359.5</v>
      </c>
      <c r="F508" s="1" t="str">
        <f t="shared" si="8"/>
        <v>Picture</v>
      </c>
      <c r="G508" s="6" t="s">
        <v>22</v>
      </c>
      <c r="H508" s="7">
        <v>1</v>
      </c>
      <c r="I508" s="8" t="s">
        <v>23</v>
      </c>
      <c r="J508" s="9"/>
      <c r="K508" s="10">
        <v>0.25</v>
      </c>
      <c r="L508" s="4" t="s">
        <v>763</v>
      </c>
    </row>
    <row r="509" spans="1:12" ht="12.75" customHeight="1" x14ac:dyDescent="0.2">
      <c r="A509" s="12"/>
      <c r="B509" s="13" t="s">
        <v>761</v>
      </c>
      <c r="C509" s="13" t="s">
        <v>762</v>
      </c>
      <c r="D509" s="13" t="s">
        <v>844</v>
      </c>
      <c r="E509" s="11">
        <v>359.5</v>
      </c>
      <c r="F509" s="1" t="str">
        <f t="shared" si="8"/>
        <v>Picture</v>
      </c>
      <c r="G509" s="6" t="s">
        <v>22</v>
      </c>
      <c r="H509" s="7">
        <v>4</v>
      </c>
      <c r="I509" s="8" t="s">
        <v>23</v>
      </c>
      <c r="J509" s="9"/>
      <c r="K509" s="10">
        <v>0.25</v>
      </c>
      <c r="L509" s="4" t="s">
        <v>763</v>
      </c>
    </row>
    <row r="510" spans="1:12" ht="12.75" customHeight="1" x14ac:dyDescent="0.2">
      <c r="A510" s="12"/>
      <c r="B510" s="13" t="s">
        <v>761</v>
      </c>
      <c r="C510" s="13" t="s">
        <v>762</v>
      </c>
      <c r="D510" s="13" t="s">
        <v>845</v>
      </c>
      <c r="E510" s="11">
        <v>695</v>
      </c>
      <c r="F510" s="1" t="str">
        <f t="shared" si="8"/>
        <v>Picture</v>
      </c>
      <c r="G510" s="6" t="s">
        <v>22</v>
      </c>
      <c r="H510" s="7">
        <v>3</v>
      </c>
      <c r="I510" s="8" t="s">
        <v>23</v>
      </c>
      <c r="J510" s="9"/>
      <c r="K510" s="10">
        <v>0.5</v>
      </c>
      <c r="L510" s="4" t="s">
        <v>763</v>
      </c>
    </row>
    <row r="511" spans="1:12" ht="12.75" customHeight="1" x14ac:dyDescent="0.2">
      <c r="A511" s="12"/>
      <c r="B511" s="13" t="s">
        <v>761</v>
      </c>
      <c r="C511" s="13" t="s">
        <v>762</v>
      </c>
      <c r="D511" s="13" t="s">
        <v>846</v>
      </c>
      <c r="E511" s="11">
        <v>695</v>
      </c>
      <c r="F511" s="1" t="str">
        <f t="shared" si="8"/>
        <v>Picture</v>
      </c>
      <c r="G511" s="6" t="s">
        <v>22</v>
      </c>
      <c r="H511" s="7">
        <v>2</v>
      </c>
      <c r="I511" s="8" t="s">
        <v>23</v>
      </c>
      <c r="J511" s="9"/>
      <c r="K511" s="10">
        <v>0.75</v>
      </c>
      <c r="L511" s="4" t="s">
        <v>763</v>
      </c>
    </row>
    <row r="512" spans="1:12" ht="12.75" customHeight="1" x14ac:dyDescent="0.2">
      <c r="A512" s="12"/>
      <c r="B512" s="13" t="s">
        <v>761</v>
      </c>
      <c r="C512" s="13" t="s">
        <v>762</v>
      </c>
      <c r="D512" s="13" t="s">
        <v>847</v>
      </c>
      <c r="E512" s="11">
        <v>720</v>
      </c>
      <c r="F512" s="1" t="str">
        <f t="shared" si="8"/>
        <v>Picture</v>
      </c>
      <c r="G512" s="6" t="s">
        <v>22</v>
      </c>
      <c r="H512" s="7">
        <v>2</v>
      </c>
      <c r="I512" s="8" t="s">
        <v>23</v>
      </c>
      <c r="J512" s="9"/>
      <c r="K512" s="10">
        <v>0.5</v>
      </c>
      <c r="L512" s="4" t="s">
        <v>763</v>
      </c>
    </row>
    <row r="513" spans="1:12" ht="12.75" customHeight="1" x14ac:dyDescent="0.2">
      <c r="A513" s="12"/>
      <c r="B513" s="13" t="s">
        <v>761</v>
      </c>
      <c r="C513" s="13" t="s">
        <v>762</v>
      </c>
      <c r="D513" s="13" t="s">
        <v>848</v>
      </c>
      <c r="E513" s="11">
        <v>582</v>
      </c>
      <c r="F513" s="1" t="str">
        <f t="shared" si="8"/>
        <v>Picture</v>
      </c>
      <c r="G513" s="6" t="s">
        <v>22</v>
      </c>
      <c r="H513" s="7">
        <v>1</v>
      </c>
      <c r="I513" s="8" t="s">
        <v>23</v>
      </c>
      <c r="J513" s="9"/>
      <c r="K513" s="10">
        <v>0.5</v>
      </c>
      <c r="L513" s="4" t="s">
        <v>763</v>
      </c>
    </row>
    <row r="514" spans="1:12" ht="12.75" customHeight="1" x14ac:dyDescent="0.2">
      <c r="A514" s="12"/>
      <c r="B514" s="13" t="s">
        <v>761</v>
      </c>
      <c r="C514" s="13" t="s">
        <v>762</v>
      </c>
      <c r="D514" s="13" t="s">
        <v>849</v>
      </c>
      <c r="E514" s="11">
        <v>244</v>
      </c>
      <c r="F514" s="1" t="str">
        <f t="shared" si="8"/>
        <v>Picture</v>
      </c>
      <c r="G514" s="6" t="s">
        <v>22</v>
      </c>
      <c r="H514" s="7">
        <v>14</v>
      </c>
      <c r="I514" s="8" t="s">
        <v>23</v>
      </c>
      <c r="J514" s="9"/>
      <c r="K514" s="10">
        <v>0.25</v>
      </c>
      <c r="L514" s="4" t="s">
        <v>763</v>
      </c>
    </row>
    <row r="515" spans="1:12" ht="12.75" customHeight="1" x14ac:dyDescent="0.2">
      <c r="A515" s="12"/>
      <c r="B515" s="13" t="s">
        <v>761</v>
      </c>
      <c r="C515" s="13" t="s">
        <v>762</v>
      </c>
      <c r="D515" s="13" t="s">
        <v>850</v>
      </c>
      <c r="E515" s="11">
        <v>359.5</v>
      </c>
      <c r="F515" s="1" t="str">
        <f t="shared" si="8"/>
        <v>Picture</v>
      </c>
      <c r="G515" s="6" t="s">
        <v>22</v>
      </c>
      <c r="H515" s="7">
        <v>8</v>
      </c>
      <c r="I515" s="8" t="s">
        <v>23</v>
      </c>
      <c r="J515" s="9"/>
      <c r="K515" s="10">
        <v>0.25</v>
      </c>
      <c r="L515" s="4" t="s">
        <v>763</v>
      </c>
    </row>
    <row r="516" spans="1:12" ht="12.75" customHeight="1" x14ac:dyDescent="0.2">
      <c r="A516" s="12"/>
      <c r="B516" s="13" t="s">
        <v>761</v>
      </c>
      <c r="C516" s="13" t="s">
        <v>762</v>
      </c>
      <c r="D516" s="13" t="s">
        <v>829</v>
      </c>
      <c r="E516" s="11">
        <v>359.5</v>
      </c>
      <c r="F516" s="1" t="str">
        <f t="shared" si="8"/>
        <v>Picture</v>
      </c>
      <c r="G516" s="6" t="s">
        <v>22</v>
      </c>
      <c r="H516" s="7">
        <v>8</v>
      </c>
      <c r="I516" s="8" t="s">
        <v>23</v>
      </c>
      <c r="J516" s="9"/>
      <c r="K516" s="10">
        <v>0.25</v>
      </c>
      <c r="L516" s="4" t="s">
        <v>763</v>
      </c>
    </row>
    <row r="517" spans="1:12" ht="12.75" customHeight="1" x14ac:dyDescent="0.2">
      <c r="A517" s="12"/>
      <c r="B517" s="13" t="s">
        <v>761</v>
      </c>
      <c r="C517" s="13" t="s">
        <v>762</v>
      </c>
      <c r="D517" s="13" t="s">
        <v>851</v>
      </c>
      <c r="E517" s="11">
        <v>359.5</v>
      </c>
      <c r="F517" s="1" t="str">
        <f t="shared" si="8"/>
        <v>Picture</v>
      </c>
      <c r="G517" s="6" t="s">
        <v>22</v>
      </c>
      <c r="H517" s="7">
        <v>9</v>
      </c>
      <c r="I517" s="8" t="s">
        <v>23</v>
      </c>
      <c r="J517" s="9"/>
      <c r="K517" s="10">
        <v>0.25</v>
      </c>
      <c r="L517" s="4" t="s">
        <v>763</v>
      </c>
    </row>
    <row r="518" spans="1:12" ht="12.75" customHeight="1" x14ac:dyDescent="0.2">
      <c r="A518" s="12"/>
      <c r="B518" s="13" t="s">
        <v>761</v>
      </c>
      <c r="C518" s="13" t="s">
        <v>762</v>
      </c>
      <c r="D518" s="13" t="s">
        <v>852</v>
      </c>
      <c r="E518" s="11">
        <v>438</v>
      </c>
      <c r="F518" s="1" t="str">
        <f t="shared" si="8"/>
        <v>Picture</v>
      </c>
      <c r="G518" s="6" t="s">
        <v>22</v>
      </c>
      <c r="H518" s="7">
        <v>2</v>
      </c>
      <c r="I518" s="8" t="s">
        <v>23</v>
      </c>
      <c r="J518" s="9"/>
      <c r="K518" s="10">
        <v>0.375</v>
      </c>
      <c r="L518" s="4" t="s">
        <v>763</v>
      </c>
    </row>
    <row r="519" spans="1:12" ht="12.75" customHeight="1" x14ac:dyDescent="0.2">
      <c r="A519" s="12"/>
      <c r="B519" s="13" t="s">
        <v>761</v>
      </c>
      <c r="C519" s="13" t="s">
        <v>762</v>
      </c>
      <c r="D519" s="13" t="s">
        <v>830</v>
      </c>
      <c r="E519" s="11">
        <v>427.5</v>
      </c>
      <c r="F519" s="1" t="str">
        <f t="shared" si="8"/>
        <v>Picture</v>
      </c>
      <c r="G519" s="6" t="s">
        <v>22</v>
      </c>
      <c r="H519" s="7">
        <v>10</v>
      </c>
      <c r="I519" s="8" t="s">
        <v>23</v>
      </c>
      <c r="J519" s="9"/>
      <c r="K519" s="10">
        <v>0.375</v>
      </c>
      <c r="L519" s="4" t="s">
        <v>763</v>
      </c>
    </row>
    <row r="520" spans="1:12" ht="12.75" customHeight="1" x14ac:dyDescent="0.2">
      <c r="A520" s="12"/>
      <c r="B520" s="13" t="s">
        <v>761</v>
      </c>
      <c r="C520" s="13" t="s">
        <v>762</v>
      </c>
      <c r="D520" s="13" t="s">
        <v>853</v>
      </c>
      <c r="E520" s="11">
        <v>438</v>
      </c>
      <c r="F520" s="1" t="str">
        <f t="shared" si="8"/>
        <v>Picture</v>
      </c>
      <c r="G520" s="6" t="s">
        <v>22</v>
      </c>
      <c r="H520" s="7">
        <v>10</v>
      </c>
      <c r="I520" s="8" t="s">
        <v>23</v>
      </c>
      <c r="J520" s="9"/>
      <c r="K520" s="10">
        <v>0.375</v>
      </c>
      <c r="L520" s="4" t="s">
        <v>763</v>
      </c>
    </row>
    <row r="521" spans="1:12" ht="12.75" customHeight="1" x14ac:dyDescent="0.2">
      <c r="A521" s="12"/>
      <c r="B521" s="13" t="s">
        <v>761</v>
      </c>
      <c r="C521" s="13" t="s">
        <v>762</v>
      </c>
      <c r="D521" s="13" t="s">
        <v>854</v>
      </c>
      <c r="E521" s="11">
        <v>438</v>
      </c>
      <c r="F521" s="1" t="str">
        <f t="shared" si="8"/>
        <v>Picture</v>
      </c>
      <c r="G521" s="6" t="s">
        <v>22</v>
      </c>
      <c r="H521" s="7">
        <v>9</v>
      </c>
      <c r="I521" s="8" t="s">
        <v>23</v>
      </c>
      <c r="J521" s="9"/>
      <c r="K521" s="10">
        <v>0.375</v>
      </c>
      <c r="L521" s="4" t="s">
        <v>763</v>
      </c>
    </row>
    <row r="522" spans="1:12" ht="12.75" customHeight="1" x14ac:dyDescent="0.2">
      <c r="A522" s="12"/>
      <c r="B522" s="13" t="s">
        <v>761</v>
      </c>
      <c r="C522" s="13" t="s">
        <v>762</v>
      </c>
      <c r="D522" s="13" t="s">
        <v>855</v>
      </c>
      <c r="E522" s="11">
        <v>427.5</v>
      </c>
      <c r="F522" s="1" t="str">
        <f t="shared" si="8"/>
        <v>Picture</v>
      </c>
      <c r="G522" s="6" t="s">
        <v>22</v>
      </c>
      <c r="H522" s="7">
        <v>7</v>
      </c>
      <c r="I522" s="8" t="s">
        <v>23</v>
      </c>
      <c r="J522" s="9"/>
      <c r="K522" s="10">
        <v>0.375</v>
      </c>
      <c r="L522" s="4" t="s">
        <v>763</v>
      </c>
    </row>
    <row r="523" spans="1:12" ht="12.75" customHeight="1" x14ac:dyDescent="0.2">
      <c r="A523" s="12"/>
      <c r="B523" s="13" t="s">
        <v>761</v>
      </c>
      <c r="C523" s="13" t="s">
        <v>762</v>
      </c>
      <c r="D523" s="13" t="s">
        <v>856</v>
      </c>
      <c r="E523" s="11">
        <v>438</v>
      </c>
      <c r="F523" s="1" t="str">
        <f t="shared" si="8"/>
        <v>Picture</v>
      </c>
      <c r="G523" s="6" t="s">
        <v>22</v>
      </c>
      <c r="H523" s="7">
        <v>4</v>
      </c>
      <c r="I523" s="8" t="s">
        <v>23</v>
      </c>
      <c r="J523" s="9"/>
      <c r="K523" s="10">
        <v>0.375</v>
      </c>
      <c r="L523" s="4" t="s">
        <v>763</v>
      </c>
    </row>
    <row r="524" spans="1:12" ht="12.75" customHeight="1" x14ac:dyDescent="0.2">
      <c r="A524" s="12"/>
      <c r="B524" s="13" t="s">
        <v>761</v>
      </c>
      <c r="C524" s="13" t="s">
        <v>762</v>
      </c>
      <c r="D524" s="13" t="s">
        <v>857</v>
      </c>
      <c r="E524" s="11">
        <v>427.5</v>
      </c>
      <c r="F524" s="1" t="str">
        <f t="shared" si="8"/>
        <v>Picture</v>
      </c>
      <c r="G524" s="6" t="s">
        <v>22</v>
      </c>
      <c r="H524" s="7">
        <v>8</v>
      </c>
      <c r="I524" s="8" t="s">
        <v>23</v>
      </c>
      <c r="J524" s="9"/>
      <c r="K524" s="10">
        <v>0.375</v>
      </c>
      <c r="L524" s="4" t="s">
        <v>763</v>
      </c>
    </row>
    <row r="525" spans="1:12" ht="12.75" customHeight="1" x14ac:dyDescent="0.2">
      <c r="A525" s="12"/>
      <c r="B525" s="13" t="s">
        <v>761</v>
      </c>
      <c r="C525" s="13" t="s">
        <v>762</v>
      </c>
      <c r="D525" s="13" t="s">
        <v>858</v>
      </c>
      <c r="E525" s="11">
        <v>438</v>
      </c>
      <c r="F525" s="1" t="str">
        <f t="shared" si="8"/>
        <v>Picture</v>
      </c>
      <c r="G525" s="6" t="s">
        <v>22</v>
      </c>
      <c r="H525" s="7">
        <v>7</v>
      </c>
      <c r="I525" s="8" t="s">
        <v>23</v>
      </c>
      <c r="J525" s="9"/>
      <c r="K525" s="10">
        <v>0.375</v>
      </c>
      <c r="L525" s="4" t="s">
        <v>763</v>
      </c>
    </row>
    <row r="526" spans="1:12" ht="12.75" customHeight="1" x14ac:dyDescent="0.2">
      <c r="A526" s="12"/>
      <c r="B526" s="13" t="s">
        <v>761</v>
      </c>
      <c r="C526" s="13" t="s">
        <v>762</v>
      </c>
      <c r="D526" s="13" t="s">
        <v>859</v>
      </c>
      <c r="E526" s="11">
        <v>427.5</v>
      </c>
      <c r="F526" s="1" t="str">
        <f t="shared" si="8"/>
        <v>Picture</v>
      </c>
      <c r="G526" s="6" t="s">
        <v>22</v>
      </c>
      <c r="H526" s="7">
        <v>5</v>
      </c>
      <c r="I526" s="8" t="s">
        <v>23</v>
      </c>
      <c r="J526" s="9"/>
      <c r="K526" s="10">
        <v>0.375</v>
      </c>
      <c r="L526" s="4" t="s">
        <v>763</v>
      </c>
    </row>
    <row r="527" spans="1:12" ht="12.75" customHeight="1" x14ac:dyDescent="0.2">
      <c r="A527" s="12"/>
      <c r="B527" s="13" t="s">
        <v>761</v>
      </c>
      <c r="C527" s="13" t="s">
        <v>762</v>
      </c>
      <c r="D527" s="13" t="s">
        <v>860</v>
      </c>
      <c r="E527" s="11">
        <v>427.5</v>
      </c>
      <c r="F527" s="1" t="str">
        <f t="shared" si="8"/>
        <v>Picture</v>
      </c>
      <c r="G527" s="6" t="s">
        <v>22</v>
      </c>
      <c r="H527" s="7">
        <v>1</v>
      </c>
      <c r="I527" s="8" t="s">
        <v>23</v>
      </c>
      <c r="J527" s="9"/>
      <c r="K527" s="10">
        <v>0.375</v>
      </c>
      <c r="L527" s="4" t="s">
        <v>763</v>
      </c>
    </row>
    <row r="528" spans="1:12" ht="28.35" customHeight="1" x14ac:dyDescent="0.25">
      <c r="A528" s="20" t="s">
        <v>861</v>
      </c>
      <c r="B528" s="21"/>
      <c r="C528" s="18"/>
      <c r="D528" s="18"/>
      <c r="E528" s="18"/>
      <c r="F528" s="18"/>
      <c r="G528" s="18"/>
      <c r="H528" s="18"/>
      <c r="I528" s="14"/>
      <c r="J528" s="14"/>
      <c r="K528" s="14"/>
      <c r="L528" s="14"/>
    </row>
    <row r="529" spans="1:12" ht="12.75" customHeight="1" x14ac:dyDescent="0.2">
      <c r="A529" s="16" t="s">
        <v>10</v>
      </c>
      <c r="B529" s="19" t="s">
        <v>11</v>
      </c>
      <c r="C529" s="19" t="s">
        <v>12</v>
      </c>
      <c r="D529" s="19" t="s">
        <v>13</v>
      </c>
      <c r="E529" s="15" t="s">
        <v>14</v>
      </c>
      <c r="F529" s="15" t="s">
        <v>15</v>
      </c>
      <c r="G529" s="16" t="s">
        <v>16</v>
      </c>
      <c r="H529" s="17" t="s">
        <v>17</v>
      </c>
      <c r="I529" s="17" t="s">
        <v>18</v>
      </c>
      <c r="J529" s="14"/>
      <c r="K529" s="14"/>
      <c r="L529" s="14"/>
    </row>
    <row r="530" spans="1:12" ht="12.75" customHeight="1" x14ac:dyDescent="0.2">
      <c r="A530" s="12"/>
      <c r="B530" s="13" t="s">
        <v>59</v>
      </c>
      <c r="C530" s="13" t="s">
        <v>60</v>
      </c>
      <c r="D530" s="13" t="s">
        <v>862</v>
      </c>
      <c r="E530" s="11">
        <v>421.5</v>
      </c>
      <c r="F530" s="1" t="str">
        <f t="shared" ref="F530:F574" si="9">HYPERLINK(L530, "Picture")</f>
        <v>Picture</v>
      </c>
      <c r="G530" s="6" t="s">
        <v>40</v>
      </c>
      <c r="H530" s="7">
        <v>5</v>
      </c>
      <c r="I530" s="8" t="s">
        <v>23</v>
      </c>
      <c r="J530" s="9"/>
      <c r="K530" s="10">
        <v>0.375</v>
      </c>
      <c r="L530" s="4" t="s">
        <v>62</v>
      </c>
    </row>
    <row r="531" spans="1:12" ht="12.75" customHeight="1" x14ac:dyDescent="0.2">
      <c r="A531" s="12"/>
      <c r="B531" s="13" t="s">
        <v>59</v>
      </c>
      <c r="C531" s="13" t="s">
        <v>60</v>
      </c>
      <c r="D531" s="13" t="s">
        <v>863</v>
      </c>
      <c r="E531" s="11">
        <v>648</v>
      </c>
      <c r="F531" s="1" t="str">
        <f t="shared" si="9"/>
        <v>Picture</v>
      </c>
      <c r="G531" s="6" t="s">
        <v>40</v>
      </c>
      <c r="H531" s="7">
        <v>2</v>
      </c>
      <c r="I531" s="8" t="s">
        <v>23</v>
      </c>
      <c r="J531" s="9"/>
      <c r="K531" s="10">
        <v>0.75</v>
      </c>
      <c r="L531" s="4" t="s">
        <v>62</v>
      </c>
    </row>
    <row r="532" spans="1:12" ht="12.75" customHeight="1" x14ac:dyDescent="0.2">
      <c r="A532" s="12"/>
      <c r="B532" s="13" t="s">
        <v>65</v>
      </c>
      <c r="C532" s="13" t="s">
        <v>66</v>
      </c>
      <c r="D532" s="13" t="s">
        <v>862</v>
      </c>
      <c r="E532" s="11">
        <v>421.5</v>
      </c>
      <c r="F532" s="1" t="str">
        <f t="shared" si="9"/>
        <v>Picture</v>
      </c>
      <c r="G532" s="6" t="s">
        <v>40</v>
      </c>
      <c r="H532" s="7">
        <v>26</v>
      </c>
      <c r="I532" s="8" t="s">
        <v>23</v>
      </c>
      <c r="J532" s="9"/>
      <c r="K532" s="10">
        <v>0.375</v>
      </c>
      <c r="L532" s="4" t="s">
        <v>67</v>
      </c>
    </row>
    <row r="533" spans="1:12" ht="12.75" customHeight="1" x14ac:dyDescent="0.2">
      <c r="A533" s="12"/>
      <c r="B533" s="13" t="s">
        <v>78</v>
      </c>
      <c r="C533" s="13" t="s">
        <v>79</v>
      </c>
      <c r="D533" s="13" t="s">
        <v>864</v>
      </c>
      <c r="E533" s="11">
        <v>530</v>
      </c>
      <c r="F533" s="1" t="str">
        <f t="shared" si="9"/>
        <v>Picture</v>
      </c>
      <c r="G533" s="6" t="s">
        <v>40</v>
      </c>
      <c r="H533" s="7">
        <v>6</v>
      </c>
      <c r="I533" s="8" t="s">
        <v>23</v>
      </c>
      <c r="J533" s="9"/>
      <c r="K533" s="10">
        <v>0.375</v>
      </c>
      <c r="L533" s="4" t="s">
        <v>80</v>
      </c>
    </row>
    <row r="534" spans="1:12" ht="12.75" customHeight="1" x14ac:dyDescent="0.2">
      <c r="A534" s="12"/>
      <c r="B534" s="13" t="s">
        <v>78</v>
      </c>
      <c r="C534" s="13" t="s">
        <v>79</v>
      </c>
      <c r="D534" s="13" t="s">
        <v>865</v>
      </c>
      <c r="E534" s="11">
        <v>530</v>
      </c>
      <c r="F534" s="1" t="str">
        <f t="shared" si="9"/>
        <v>Picture</v>
      </c>
      <c r="G534" s="6" t="s">
        <v>40</v>
      </c>
      <c r="H534" s="7">
        <v>1</v>
      </c>
      <c r="I534" s="8" t="s">
        <v>23</v>
      </c>
      <c r="J534" s="9"/>
      <c r="K534" s="10">
        <v>0.375</v>
      </c>
      <c r="L534" s="4" t="s">
        <v>80</v>
      </c>
    </row>
    <row r="535" spans="1:12" ht="12.75" customHeight="1" x14ac:dyDescent="0.2">
      <c r="A535" s="12"/>
      <c r="B535" s="13" t="s">
        <v>78</v>
      </c>
      <c r="C535" s="13" t="s">
        <v>79</v>
      </c>
      <c r="D535" s="13" t="s">
        <v>866</v>
      </c>
      <c r="E535" s="11">
        <v>530</v>
      </c>
      <c r="F535" s="1" t="str">
        <f t="shared" si="9"/>
        <v>Picture</v>
      </c>
      <c r="G535" s="6" t="s">
        <v>40</v>
      </c>
      <c r="H535" s="7">
        <v>1</v>
      </c>
      <c r="I535" s="8" t="s">
        <v>23</v>
      </c>
      <c r="J535" s="9"/>
      <c r="K535" s="10">
        <v>0.375</v>
      </c>
      <c r="L535" s="4" t="s">
        <v>80</v>
      </c>
    </row>
    <row r="536" spans="1:12" ht="12.75" customHeight="1" x14ac:dyDescent="0.2">
      <c r="A536" s="12"/>
      <c r="B536" s="13" t="s">
        <v>78</v>
      </c>
      <c r="C536" s="13" t="s">
        <v>79</v>
      </c>
      <c r="D536" s="13" t="s">
        <v>862</v>
      </c>
      <c r="E536" s="11">
        <v>421.5</v>
      </c>
      <c r="F536" s="1" t="str">
        <f t="shared" si="9"/>
        <v>Picture</v>
      </c>
      <c r="G536" s="6" t="s">
        <v>40</v>
      </c>
      <c r="H536" s="7">
        <v>4</v>
      </c>
      <c r="I536" s="8" t="s">
        <v>23</v>
      </c>
      <c r="J536" s="9"/>
      <c r="K536" s="10">
        <v>0.375</v>
      </c>
      <c r="L536" s="4" t="s">
        <v>80</v>
      </c>
    </row>
    <row r="537" spans="1:12" ht="12.75" customHeight="1" x14ac:dyDescent="0.2">
      <c r="A537" s="12"/>
      <c r="B537" s="13" t="s">
        <v>231</v>
      </c>
      <c r="C537" s="13" t="s">
        <v>232</v>
      </c>
      <c r="D537" s="13" t="s">
        <v>867</v>
      </c>
      <c r="E537" s="11">
        <v>215.5</v>
      </c>
      <c r="F537" s="1" t="str">
        <f t="shared" si="9"/>
        <v>Picture</v>
      </c>
      <c r="G537" s="6" t="s">
        <v>40</v>
      </c>
      <c r="H537" s="7">
        <v>12</v>
      </c>
      <c r="I537" s="8" t="s">
        <v>23</v>
      </c>
      <c r="J537" s="9"/>
      <c r="K537" s="10">
        <v>0.25</v>
      </c>
      <c r="L537" s="4" t="s">
        <v>233</v>
      </c>
    </row>
    <row r="538" spans="1:12" ht="12.75" customHeight="1" x14ac:dyDescent="0.2">
      <c r="A538" s="12"/>
      <c r="B538" s="13" t="s">
        <v>868</v>
      </c>
      <c r="C538" s="13" t="s">
        <v>869</v>
      </c>
      <c r="D538" s="13" t="s">
        <v>870</v>
      </c>
      <c r="E538" s="11">
        <v>530</v>
      </c>
      <c r="F538" s="1" t="str">
        <f t="shared" si="9"/>
        <v>Picture</v>
      </c>
      <c r="G538" s="6" t="s">
        <v>40</v>
      </c>
      <c r="H538" s="7">
        <v>1</v>
      </c>
      <c r="I538" s="8" t="s">
        <v>23</v>
      </c>
      <c r="J538" s="9"/>
      <c r="K538" s="10">
        <v>0.75</v>
      </c>
      <c r="L538" s="4" t="s">
        <v>871</v>
      </c>
    </row>
    <row r="539" spans="1:12" ht="12.75" customHeight="1" x14ac:dyDescent="0.2">
      <c r="A539" s="12"/>
      <c r="B539" s="13" t="s">
        <v>868</v>
      </c>
      <c r="C539" s="13" t="s">
        <v>869</v>
      </c>
      <c r="D539" s="13" t="s">
        <v>872</v>
      </c>
      <c r="E539" s="11">
        <v>530.5</v>
      </c>
      <c r="F539" s="1" t="str">
        <f t="shared" si="9"/>
        <v>Picture</v>
      </c>
      <c r="G539" s="6" t="s">
        <v>40</v>
      </c>
      <c r="H539" s="7">
        <v>6</v>
      </c>
      <c r="I539" s="8" t="s">
        <v>23</v>
      </c>
      <c r="J539" s="9"/>
      <c r="K539" s="10">
        <v>0.75</v>
      </c>
      <c r="L539" s="4" t="s">
        <v>871</v>
      </c>
    </row>
    <row r="540" spans="1:12" ht="12.75" customHeight="1" x14ac:dyDescent="0.2">
      <c r="A540" s="12"/>
      <c r="B540" s="13" t="s">
        <v>247</v>
      </c>
      <c r="C540" s="13" t="s">
        <v>248</v>
      </c>
      <c r="D540" s="13" t="s">
        <v>873</v>
      </c>
      <c r="E540" s="11">
        <v>530</v>
      </c>
      <c r="F540" s="1" t="str">
        <f t="shared" si="9"/>
        <v>Picture</v>
      </c>
      <c r="G540" s="6" t="s">
        <v>40</v>
      </c>
      <c r="H540" s="7">
        <v>16</v>
      </c>
      <c r="I540" s="8" t="s">
        <v>23</v>
      </c>
      <c r="J540" s="9"/>
      <c r="K540" s="10">
        <v>0.75</v>
      </c>
      <c r="L540" s="4" t="s">
        <v>250</v>
      </c>
    </row>
    <row r="541" spans="1:12" ht="12.75" customHeight="1" x14ac:dyDescent="0.2">
      <c r="A541" s="12"/>
      <c r="B541" s="13" t="s">
        <v>247</v>
      </c>
      <c r="C541" s="13" t="s">
        <v>248</v>
      </c>
      <c r="D541" s="13" t="s">
        <v>866</v>
      </c>
      <c r="E541" s="11">
        <v>530</v>
      </c>
      <c r="F541" s="1" t="str">
        <f t="shared" si="9"/>
        <v>Picture</v>
      </c>
      <c r="G541" s="6" t="s">
        <v>40</v>
      </c>
      <c r="H541" s="7">
        <v>2</v>
      </c>
      <c r="I541" s="8" t="s">
        <v>23</v>
      </c>
      <c r="J541" s="9"/>
      <c r="K541" s="10">
        <v>0.75</v>
      </c>
      <c r="L541" s="4" t="s">
        <v>250</v>
      </c>
    </row>
    <row r="542" spans="1:12" ht="12.75" customHeight="1" x14ac:dyDescent="0.2">
      <c r="A542" s="12"/>
      <c r="B542" s="13" t="s">
        <v>247</v>
      </c>
      <c r="C542" s="13" t="s">
        <v>248</v>
      </c>
      <c r="D542" s="13" t="s">
        <v>874</v>
      </c>
      <c r="E542" s="11">
        <v>530</v>
      </c>
      <c r="F542" s="1" t="str">
        <f t="shared" si="9"/>
        <v>Picture</v>
      </c>
      <c r="G542" s="6" t="s">
        <v>40</v>
      </c>
      <c r="H542" s="7">
        <v>14</v>
      </c>
      <c r="I542" s="8" t="s">
        <v>23</v>
      </c>
      <c r="J542" s="9"/>
      <c r="K542" s="10">
        <v>0.5</v>
      </c>
      <c r="L542" s="4" t="s">
        <v>250</v>
      </c>
    </row>
    <row r="543" spans="1:12" ht="12.75" customHeight="1" x14ac:dyDescent="0.2">
      <c r="A543" s="12"/>
      <c r="B543" s="13" t="s">
        <v>875</v>
      </c>
      <c r="C543" s="13" t="s">
        <v>876</v>
      </c>
      <c r="D543" s="13" t="s">
        <v>864</v>
      </c>
      <c r="E543" s="11">
        <v>530</v>
      </c>
      <c r="F543" s="1" t="str">
        <f t="shared" si="9"/>
        <v>Picture</v>
      </c>
      <c r="G543" s="6" t="s">
        <v>22</v>
      </c>
      <c r="H543" s="7">
        <v>8</v>
      </c>
      <c r="I543" s="8" t="s">
        <v>23</v>
      </c>
      <c r="J543" s="9"/>
      <c r="K543" s="10">
        <v>0.75</v>
      </c>
      <c r="L543" s="4" t="s">
        <v>877</v>
      </c>
    </row>
    <row r="544" spans="1:12" ht="12.75" customHeight="1" x14ac:dyDescent="0.2">
      <c r="A544" s="12"/>
      <c r="B544" s="13" t="s">
        <v>875</v>
      </c>
      <c r="C544" s="13" t="s">
        <v>876</v>
      </c>
      <c r="D544" s="13" t="s">
        <v>865</v>
      </c>
      <c r="E544" s="11">
        <v>530</v>
      </c>
      <c r="F544" s="1" t="str">
        <f t="shared" si="9"/>
        <v>Picture</v>
      </c>
      <c r="G544" s="6" t="s">
        <v>22</v>
      </c>
      <c r="H544" s="7">
        <v>16</v>
      </c>
      <c r="I544" s="8" t="s">
        <v>23</v>
      </c>
      <c r="J544" s="9"/>
      <c r="K544" s="10">
        <v>0.75</v>
      </c>
      <c r="L544" s="4" t="s">
        <v>877</v>
      </c>
    </row>
    <row r="545" spans="1:12" ht="12.75" customHeight="1" x14ac:dyDescent="0.2">
      <c r="A545" s="12"/>
      <c r="B545" s="13" t="s">
        <v>875</v>
      </c>
      <c r="C545" s="13" t="s">
        <v>876</v>
      </c>
      <c r="D545" s="13" t="s">
        <v>878</v>
      </c>
      <c r="E545" s="11">
        <v>530</v>
      </c>
      <c r="F545" s="1" t="str">
        <f t="shared" si="9"/>
        <v>Picture</v>
      </c>
      <c r="G545" s="6" t="s">
        <v>22</v>
      </c>
      <c r="H545" s="7">
        <v>17</v>
      </c>
      <c r="I545" s="8" t="s">
        <v>23</v>
      </c>
      <c r="J545" s="9"/>
      <c r="K545" s="10">
        <v>0.75</v>
      </c>
      <c r="L545" s="4" t="s">
        <v>877</v>
      </c>
    </row>
    <row r="546" spans="1:12" ht="12.75" customHeight="1" x14ac:dyDescent="0.2">
      <c r="A546" s="12"/>
      <c r="B546" s="13" t="s">
        <v>875</v>
      </c>
      <c r="C546" s="13" t="s">
        <v>876</v>
      </c>
      <c r="D546" s="13" t="s">
        <v>879</v>
      </c>
      <c r="E546" s="11">
        <v>530</v>
      </c>
      <c r="F546" s="1" t="str">
        <f t="shared" si="9"/>
        <v>Picture</v>
      </c>
      <c r="G546" s="6" t="s">
        <v>22</v>
      </c>
      <c r="H546" s="7">
        <v>14</v>
      </c>
      <c r="I546" s="8" t="s">
        <v>23</v>
      </c>
      <c r="J546" s="9"/>
      <c r="K546" s="10">
        <v>0.75</v>
      </c>
      <c r="L546" s="4" t="s">
        <v>877</v>
      </c>
    </row>
    <row r="547" spans="1:12" ht="12.75" customHeight="1" x14ac:dyDescent="0.2">
      <c r="A547" s="12"/>
      <c r="B547" s="13" t="s">
        <v>254</v>
      </c>
      <c r="C547" s="13" t="s">
        <v>255</v>
      </c>
      <c r="D547" s="13" t="s">
        <v>880</v>
      </c>
      <c r="E547" s="11">
        <v>699</v>
      </c>
      <c r="F547" s="1" t="str">
        <f t="shared" si="9"/>
        <v>Picture</v>
      </c>
      <c r="G547" s="6" t="s">
        <v>218</v>
      </c>
      <c r="H547" s="7">
        <v>9</v>
      </c>
      <c r="I547" s="8" t="s">
        <v>23</v>
      </c>
      <c r="J547" s="9"/>
      <c r="K547" s="10">
        <v>0.75</v>
      </c>
      <c r="L547" s="4" t="s">
        <v>257</v>
      </c>
    </row>
    <row r="548" spans="1:12" ht="12.75" customHeight="1" x14ac:dyDescent="0.2">
      <c r="A548" s="12"/>
      <c r="B548" s="13" t="s">
        <v>274</v>
      </c>
      <c r="C548" s="13" t="s">
        <v>275</v>
      </c>
      <c r="D548" s="13" t="s">
        <v>881</v>
      </c>
      <c r="E548" s="11">
        <v>586</v>
      </c>
      <c r="F548" s="1" t="str">
        <f t="shared" si="9"/>
        <v>Picture</v>
      </c>
      <c r="G548" s="6" t="s">
        <v>218</v>
      </c>
      <c r="H548" s="7">
        <v>6</v>
      </c>
      <c r="I548" s="8" t="s">
        <v>23</v>
      </c>
      <c r="J548" s="9"/>
      <c r="K548" s="10">
        <v>1</v>
      </c>
      <c r="L548" s="4" t="s">
        <v>276</v>
      </c>
    </row>
    <row r="549" spans="1:12" ht="12.75" customHeight="1" x14ac:dyDescent="0.2">
      <c r="A549" s="12"/>
      <c r="B549" s="13" t="s">
        <v>274</v>
      </c>
      <c r="C549" s="13" t="s">
        <v>275</v>
      </c>
      <c r="D549" s="13" t="s">
        <v>865</v>
      </c>
      <c r="E549" s="11">
        <v>530</v>
      </c>
      <c r="F549" s="1" t="str">
        <f t="shared" si="9"/>
        <v>Picture</v>
      </c>
      <c r="G549" s="6" t="s">
        <v>218</v>
      </c>
      <c r="H549" s="7">
        <v>1</v>
      </c>
      <c r="I549" s="8" t="s">
        <v>23</v>
      </c>
      <c r="J549" s="9"/>
      <c r="K549" s="10">
        <v>0.75</v>
      </c>
      <c r="L549" s="4" t="s">
        <v>276</v>
      </c>
    </row>
    <row r="550" spans="1:12" ht="12.75" customHeight="1" x14ac:dyDescent="0.2">
      <c r="A550" s="12"/>
      <c r="B550" s="13" t="s">
        <v>295</v>
      </c>
      <c r="C550" s="13" t="s">
        <v>296</v>
      </c>
      <c r="D550" s="13" t="s">
        <v>882</v>
      </c>
      <c r="E550" s="11">
        <v>421.5</v>
      </c>
      <c r="F550" s="1" t="str">
        <f t="shared" si="9"/>
        <v>Picture</v>
      </c>
      <c r="G550" s="6" t="s">
        <v>22</v>
      </c>
      <c r="H550" s="7">
        <v>4</v>
      </c>
      <c r="I550" s="8" t="s">
        <v>23</v>
      </c>
      <c r="J550" s="9"/>
      <c r="K550" s="10">
        <v>0.375</v>
      </c>
      <c r="L550" s="4" t="s">
        <v>297</v>
      </c>
    </row>
    <row r="551" spans="1:12" ht="12.75" customHeight="1" x14ac:dyDescent="0.2">
      <c r="A551" s="12"/>
      <c r="B551" s="13" t="s">
        <v>883</v>
      </c>
      <c r="C551" s="13" t="s">
        <v>884</v>
      </c>
      <c r="D551" s="13" t="s">
        <v>885</v>
      </c>
      <c r="E551" s="11">
        <v>530</v>
      </c>
      <c r="F551" s="1" t="str">
        <f t="shared" si="9"/>
        <v>Picture</v>
      </c>
      <c r="G551" s="6" t="s">
        <v>22</v>
      </c>
      <c r="H551" s="7">
        <v>19</v>
      </c>
      <c r="I551" s="8" t="s">
        <v>23</v>
      </c>
      <c r="J551" s="9"/>
      <c r="K551" s="10">
        <v>0.75</v>
      </c>
      <c r="L551" s="4" t="s">
        <v>886</v>
      </c>
    </row>
    <row r="552" spans="1:12" ht="12.75" customHeight="1" x14ac:dyDescent="0.2">
      <c r="A552" s="12"/>
      <c r="B552" s="13" t="s">
        <v>883</v>
      </c>
      <c r="C552" s="13" t="s">
        <v>884</v>
      </c>
      <c r="D552" s="13" t="s">
        <v>887</v>
      </c>
      <c r="E552" s="11">
        <v>530</v>
      </c>
      <c r="F552" s="1" t="str">
        <f t="shared" si="9"/>
        <v>Picture</v>
      </c>
      <c r="G552" s="6" t="s">
        <v>22</v>
      </c>
      <c r="H552" s="7">
        <v>4</v>
      </c>
      <c r="I552" s="8" t="s">
        <v>23</v>
      </c>
      <c r="J552" s="9"/>
      <c r="K552" s="10">
        <v>0.75</v>
      </c>
      <c r="L552" s="4" t="s">
        <v>886</v>
      </c>
    </row>
    <row r="553" spans="1:12" ht="12.75" customHeight="1" x14ac:dyDescent="0.2">
      <c r="A553" s="12"/>
      <c r="B553" s="13" t="s">
        <v>883</v>
      </c>
      <c r="C553" s="13" t="s">
        <v>884</v>
      </c>
      <c r="D553" s="13" t="s">
        <v>888</v>
      </c>
      <c r="E553" s="11">
        <v>530.5</v>
      </c>
      <c r="F553" s="1" t="str">
        <f t="shared" si="9"/>
        <v>Picture</v>
      </c>
      <c r="G553" s="6" t="s">
        <v>22</v>
      </c>
      <c r="H553" s="7">
        <v>14</v>
      </c>
      <c r="I553" s="8" t="s">
        <v>23</v>
      </c>
      <c r="J553" s="9"/>
      <c r="K553" s="10">
        <v>0.5</v>
      </c>
      <c r="L553" s="4" t="s">
        <v>886</v>
      </c>
    </row>
    <row r="554" spans="1:12" ht="12.75" customHeight="1" x14ac:dyDescent="0.2">
      <c r="A554" s="12"/>
      <c r="B554" s="13" t="s">
        <v>883</v>
      </c>
      <c r="C554" s="13" t="s">
        <v>884</v>
      </c>
      <c r="D554" s="13" t="s">
        <v>864</v>
      </c>
      <c r="E554" s="11">
        <v>530</v>
      </c>
      <c r="F554" s="1" t="str">
        <f t="shared" si="9"/>
        <v>Picture</v>
      </c>
      <c r="G554" s="6" t="s">
        <v>22</v>
      </c>
      <c r="H554" s="7">
        <v>7</v>
      </c>
      <c r="I554" s="8" t="s">
        <v>23</v>
      </c>
      <c r="J554" s="9"/>
      <c r="K554" s="10">
        <v>0.75</v>
      </c>
      <c r="L554" s="4" t="s">
        <v>886</v>
      </c>
    </row>
    <row r="555" spans="1:12" ht="12.75" customHeight="1" x14ac:dyDescent="0.2">
      <c r="A555" s="12"/>
      <c r="B555" s="13" t="s">
        <v>883</v>
      </c>
      <c r="C555" s="13" t="s">
        <v>884</v>
      </c>
      <c r="D555" s="13" t="s">
        <v>865</v>
      </c>
      <c r="E555" s="11">
        <v>530</v>
      </c>
      <c r="F555" s="1" t="str">
        <f t="shared" si="9"/>
        <v>Picture</v>
      </c>
      <c r="G555" s="6" t="s">
        <v>22</v>
      </c>
      <c r="H555" s="7">
        <v>7</v>
      </c>
      <c r="I555" s="8" t="s">
        <v>23</v>
      </c>
      <c r="J555" s="9"/>
      <c r="K555" s="10">
        <v>0.75</v>
      </c>
      <c r="L555" s="4" t="s">
        <v>886</v>
      </c>
    </row>
    <row r="556" spans="1:12" ht="12.75" customHeight="1" x14ac:dyDescent="0.2">
      <c r="A556" s="12"/>
      <c r="B556" s="13" t="s">
        <v>883</v>
      </c>
      <c r="C556" s="13" t="s">
        <v>884</v>
      </c>
      <c r="D556" s="13" t="s">
        <v>866</v>
      </c>
      <c r="E556" s="11">
        <v>530</v>
      </c>
      <c r="F556" s="1" t="str">
        <f t="shared" si="9"/>
        <v>Picture</v>
      </c>
      <c r="G556" s="6" t="s">
        <v>22</v>
      </c>
      <c r="H556" s="7">
        <v>22</v>
      </c>
      <c r="I556" s="8" t="s">
        <v>23</v>
      </c>
      <c r="J556" s="9"/>
      <c r="K556" s="10">
        <v>0.75</v>
      </c>
      <c r="L556" s="4" t="s">
        <v>886</v>
      </c>
    </row>
    <row r="557" spans="1:12" ht="12.75" customHeight="1" x14ac:dyDescent="0.2">
      <c r="A557" s="12"/>
      <c r="B557" s="13" t="s">
        <v>883</v>
      </c>
      <c r="C557" s="13" t="s">
        <v>884</v>
      </c>
      <c r="D557" s="13" t="s">
        <v>863</v>
      </c>
      <c r="E557" s="11">
        <v>648</v>
      </c>
      <c r="F557" s="1" t="str">
        <f t="shared" si="9"/>
        <v>Picture</v>
      </c>
      <c r="G557" s="6" t="s">
        <v>22</v>
      </c>
      <c r="H557" s="7">
        <v>21</v>
      </c>
      <c r="I557" s="8" t="s">
        <v>23</v>
      </c>
      <c r="J557" s="9"/>
      <c r="K557" s="10">
        <v>0.75</v>
      </c>
      <c r="L557" s="4" t="s">
        <v>886</v>
      </c>
    </row>
    <row r="558" spans="1:12" ht="12.75" customHeight="1" x14ac:dyDescent="0.2">
      <c r="A558" s="12"/>
      <c r="B558" s="13" t="s">
        <v>387</v>
      </c>
      <c r="C558" s="13" t="s">
        <v>388</v>
      </c>
      <c r="D558" s="13" t="s">
        <v>882</v>
      </c>
      <c r="E558" s="11">
        <v>421.5</v>
      </c>
      <c r="F558" s="1" t="str">
        <f t="shared" si="9"/>
        <v>Picture</v>
      </c>
      <c r="G558" s="6" t="s">
        <v>22</v>
      </c>
      <c r="H558" s="7">
        <v>1</v>
      </c>
      <c r="I558" s="8" t="s">
        <v>23</v>
      </c>
      <c r="J558" s="9"/>
      <c r="K558" s="10">
        <v>0.5</v>
      </c>
      <c r="L558" s="4" t="s">
        <v>389</v>
      </c>
    </row>
    <row r="559" spans="1:12" ht="12.75" customHeight="1" x14ac:dyDescent="0.2">
      <c r="A559" s="12"/>
      <c r="B559" s="13" t="s">
        <v>396</v>
      </c>
      <c r="C559" s="13" t="s">
        <v>397</v>
      </c>
      <c r="D559" s="13" t="s">
        <v>882</v>
      </c>
      <c r="E559" s="11">
        <v>421.5</v>
      </c>
      <c r="F559" s="1" t="str">
        <f t="shared" si="9"/>
        <v>Picture</v>
      </c>
      <c r="G559" s="6" t="s">
        <v>40</v>
      </c>
      <c r="H559" s="7">
        <v>1</v>
      </c>
      <c r="I559" s="8" t="s">
        <v>23</v>
      </c>
      <c r="J559" s="9"/>
      <c r="K559" s="10">
        <v>0.375</v>
      </c>
      <c r="L559" s="4" t="s">
        <v>398</v>
      </c>
    </row>
    <row r="560" spans="1:12" ht="12.75" customHeight="1" x14ac:dyDescent="0.2">
      <c r="A560" s="12"/>
      <c r="B560" s="13" t="s">
        <v>396</v>
      </c>
      <c r="C560" s="13" t="s">
        <v>397</v>
      </c>
      <c r="D560" s="13" t="s">
        <v>864</v>
      </c>
      <c r="E560" s="11">
        <v>530</v>
      </c>
      <c r="F560" s="1" t="str">
        <f t="shared" si="9"/>
        <v>Picture</v>
      </c>
      <c r="G560" s="6" t="s">
        <v>40</v>
      </c>
      <c r="H560" s="7">
        <v>2</v>
      </c>
      <c r="I560" s="8" t="s">
        <v>23</v>
      </c>
      <c r="J560" s="9"/>
      <c r="K560" s="10">
        <v>0.75</v>
      </c>
      <c r="L560" s="4" t="s">
        <v>398</v>
      </c>
    </row>
    <row r="561" spans="1:12" ht="12.75" customHeight="1" x14ac:dyDescent="0.2">
      <c r="A561" s="12"/>
      <c r="B561" s="13" t="s">
        <v>396</v>
      </c>
      <c r="C561" s="13" t="s">
        <v>397</v>
      </c>
      <c r="D561" s="13" t="s">
        <v>866</v>
      </c>
      <c r="E561" s="11">
        <v>530</v>
      </c>
      <c r="F561" s="1" t="str">
        <f t="shared" si="9"/>
        <v>Picture</v>
      </c>
      <c r="G561" s="6" t="s">
        <v>40</v>
      </c>
      <c r="H561" s="7">
        <v>14</v>
      </c>
      <c r="I561" s="8" t="s">
        <v>23</v>
      </c>
      <c r="J561" s="9"/>
      <c r="K561" s="10">
        <v>0.75</v>
      </c>
      <c r="L561" s="4" t="s">
        <v>398</v>
      </c>
    </row>
    <row r="562" spans="1:12" ht="12.75" customHeight="1" x14ac:dyDescent="0.2">
      <c r="A562" s="12"/>
      <c r="B562" s="13" t="s">
        <v>396</v>
      </c>
      <c r="C562" s="13" t="s">
        <v>397</v>
      </c>
      <c r="D562" s="13" t="s">
        <v>862</v>
      </c>
      <c r="E562" s="11">
        <v>421.5</v>
      </c>
      <c r="F562" s="1" t="str">
        <f t="shared" si="9"/>
        <v>Picture</v>
      </c>
      <c r="G562" s="6" t="s">
        <v>40</v>
      </c>
      <c r="H562" s="7">
        <v>4</v>
      </c>
      <c r="I562" s="8" t="s">
        <v>23</v>
      </c>
      <c r="J562" s="9"/>
      <c r="K562" s="10">
        <v>0.375</v>
      </c>
      <c r="L562" s="4" t="s">
        <v>398</v>
      </c>
    </row>
    <row r="563" spans="1:12" ht="12.75" customHeight="1" x14ac:dyDescent="0.2">
      <c r="A563" s="12"/>
      <c r="B563" s="13" t="s">
        <v>889</v>
      </c>
      <c r="C563" s="13" t="s">
        <v>890</v>
      </c>
      <c r="D563" s="13" t="s">
        <v>882</v>
      </c>
      <c r="E563" s="11">
        <v>421.5</v>
      </c>
      <c r="F563" s="1" t="str">
        <f t="shared" si="9"/>
        <v>Picture</v>
      </c>
      <c r="G563" s="6" t="s">
        <v>40</v>
      </c>
      <c r="H563" s="7">
        <v>3</v>
      </c>
      <c r="I563" s="8" t="s">
        <v>23</v>
      </c>
      <c r="J563" s="9"/>
      <c r="K563" s="10">
        <v>0.375</v>
      </c>
      <c r="L563" s="4" t="s">
        <v>891</v>
      </c>
    </row>
    <row r="564" spans="1:12" ht="12.75" customHeight="1" x14ac:dyDescent="0.2">
      <c r="A564" s="12"/>
      <c r="B564" s="13" t="s">
        <v>889</v>
      </c>
      <c r="C564" s="13" t="s">
        <v>890</v>
      </c>
      <c r="D564" s="13" t="s">
        <v>862</v>
      </c>
      <c r="E564" s="11">
        <v>421.5</v>
      </c>
      <c r="F564" s="1" t="str">
        <f t="shared" si="9"/>
        <v>Picture</v>
      </c>
      <c r="G564" s="6" t="s">
        <v>40</v>
      </c>
      <c r="H564" s="7">
        <v>2</v>
      </c>
      <c r="I564" s="8" t="s">
        <v>23</v>
      </c>
      <c r="J564" s="9"/>
      <c r="K564" s="10">
        <v>0.375</v>
      </c>
      <c r="L564" s="4" t="s">
        <v>891</v>
      </c>
    </row>
    <row r="565" spans="1:12" ht="12.75" customHeight="1" x14ac:dyDescent="0.2">
      <c r="A565" s="12"/>
      <c r="B565" s="13" t="s">
        <v>889</v>
      </c>
      <c r="C565" s="13" t="s">
        <v>890</v>
      </c>
      <c r="D565" s="13" t="s">
        <v>863</v>
      </c>
      <c r="E565" s="11">
        <v>648</v>
      </c>
      <c r="F565" s="1" t="str">
        <f t="shared" si="9"/>
        <v>Picture</v>
      </c>
      <c r="G565" s="6" t="s">
        <v>40</v>
      </c>
      <c r="H565" s="7">
        <v>1</v>
      </c>
      <c r="I565" s="8" t="s">
        <v>23</v>
      </c>
      <c r="J565" s="9"/>
      <c r="K565" s="10">
        <v>0.75</v>
      </c>
      <c r="L565" s="4" t="s">
        <v>891</v>
      </c>
    </row>
    <row r="566" spans="1:12" ht="12.75" customHeight="1" x14ac:dyDescent="0.2">
      <c r="A566" s="12"/>
      <c r="B566" s="13" t="s">
        <v>892</v>
      </c>
      <c r="C566" s="13" t="s">
        <v>893</v>
      </c>
      <c r="D566" s="13" t="s">
        <v>882</v>
      </c>
      <c r="E566" s="11">
        <v>421.5</v>
      </c>
      <c r="F566" s="1" t="str">
        <f t="shared" si="9"/>
        <v>Picture</v>
      </c>
      <c r="G566" s="6" t="s">
        <v>40</v>
      </c>
      <c r="H566" s="7">
        <v>1</v>
      </c>
      <c r="I566" s="8" t="s">
        <v>23</v>
      </c>
      <c r="J566" s="9"/>
      <c r="K566" s="10">
        <v>0.375</v>
      </c>
      <c r="L566" s="4" t="s">
        <v>894</v>
      </c>
    </row>
    <row r="567" spans="1:12" ht="12.75" customHeight="1" x14ac:dyDescent="0.2">
      <c r="A567" s="12"/>
      <c r="B567" s="13" t="s">
        <v>892</v>
      </c>
      <c r="C567" s="13" t="s">
        <v>893</v>
      </c>
      <c r="D567" s="13" t="s">
        <v>862</v>
      </c>
      <c r="E567" s="11">
        <v>421.5</v>
      </c>
      <c r="F567" s="1" t="str">
        <f t="shared" si="9"/>
        <v>Picture</v>
      </c>
      <c r="G567" s="6" t="s">
        <v>40</v>
      </c>
      <c r="H567" s="7">
        <v>7</v>
      </c>
      <c r="I567" s="8" t="s">
        <v>23</v>
      </c>
      <c r="J567" s="9"/>
      <c r="K567" s="10">
        <v>0.375</v>
      </c>
      <c r="L567" s="4" t="s">
        <v>894</v>
      </c>
    </row>
    <row r="568" spans="1:12" ht="12.75" customHeight="1" x14ac:dyDescent="0.2">
      <c r="A568" s="12"/>
      <c r="B568" s="13" t="s">
        <v>581</v>
      </c>
      <c r="C568" s="13" t="s">
        <v>582</v>
      </c>
      <c r="D568" s="13" t="s">
        <v>895</v>
      </c>
      <c r="E568" s="11">
        <v>586</v>
      </c>
      <c r="F568" s="1" t="str">
        <f t="shared" si="9"/>
        <v>Picture</v>
      </c>
      <c r="G568" s="6" t="s">
        <v>35</v>
      </c>
      <c r="H568" s="7">
        <v>6</v>
      </c>
      <c r="I568" s="8" t="s">
        <v>23</v>
      </c>
      <c r="J568" s="9"/>
      <c r="K568" s="10">
        <v>1</v>
      </c>
      <c r="L568" s="4" t="s">
        <v>584</v>
      </c>
    </row>
    <row r="569" spans="1:12" ht="12.75" customHeight="1" x14ac:dyDescent="0.2">
      <c r="A569" s="12"/>
      <c r="B569" s="13" t="s">
        <v>896</v>
      </c>
      <c r="C569" s="13" t="s">
        <v>897</v>
      </c>
      <c r="D569" s="13" t="s">
        <v>898</v>
      </c>
      <c r="E569" s="11">
        <v>345</v>
      </c>
      <c r="F569" s="1" t="str">
        <f t="shared" si="9"/>
        <v>Picture</v>
      </c>
      <c r="G569" s="6" t="s">
        <v>35</v>
      </c>
      <c r="H569" s="7">
        <v>1</v>
      </c>
      <c r="I569" s="8" t="s">
        <v>23</v>
      </c>
      <c r="J569" s="9"/>
      <c r="K569" s="10">
        <v>0.5</v>
      </c>
      <c r="L569" s="4" t="s">
        <v>899</v>
      </c>
    </row>
    <row r="570" spans="1:12" ht="12.75" customHeight="1" x14ac:dyDescent="0.2">
      <c r="A570" s="12"/>
      <c r="B570" s="13" t="s">
        <v>896</v>
      </c>
      <c r="C570" s="13" t="s">
        <v>897</v>
      </c>
      <c r="D570" s="13" t="s">
        <v>878</v>
      </c>
      <c r="E570" s="11">
        <v>530</v>
      </c>
      <c r="F570" s="1" t="str">
        <f t="shared" si="9"/>
        <v>Picture</v>
      </c>
      <c r="G570" s="6" t="s">
        <v>35</v>
      </c>
      <c r="H570" s="7">
        <v>1</v>
      </c>
      <c r="I570" s="8" t="s">
        <v>23</v>
      </c>
      <c r="J570" s="9"/>
      <c r="K570" s="10">
        <v>0.5</v>
      </c>
      <c r="L570" s="4" t="s">
        <v>899</v>
      </c>
    </row>
    <row r="571" spans="1:12" ht="12.75" customHeight="1" x14ac:dyDescent="0.2">
      <c r="A571" s="12"/>
      <c r="B571" s="13" t="s">
        <v>900</v>
      </c>
      <c r="C571" s="13" t="s">
        <v>901</v>
      </c>
      <c r="D571" s="13" t="s">
        <v>863</v>
      </c>
      <c r="E571" s="11">
        <v>648</v>
      </c>
      <c r="F571" s="1" t="str">
        <f t="shared" si="9"/>
        <v>Picture</v>
      </c>
      <c r="G571" s="6" t="s">
        <v>40</v>
      </c>
      <c r="H571" s="7">
        <v>15</v>
      </c>
      <c r="I571" s="8" t="s">
        <v>23</v>
      </c>
      <c r="J571" s="9"/>
      <c r="K571" s="10">
        <v>0.75</v>
      </c>
      <c r="L571" s="4" t="s">
        <v>902</v>
      </c>
    </row>
    <row r="572" spans="1:12" ht="12.75" customHeight="1" x14ac:dyDescent="0.2">
      <c r="A572" s="12"/>
      <c r="B572" s="13" t="s">
        <v>811</v>
      </c>
      <c r="C572" s="13" t="s">
        <v>812</v>
      </c>
      <c r="D572" s="13" t="s">
        <v>863</v>
      </c>
      <c r="E572" s="11">
        <v>648</v>
      </c>
      <c r="F572" s="1" t="str">
        <f t="shared" si="9"/>
        <v>Picture</v>
      </c>
      <c r="G572" s="6" t="s">
        <v>40</v>
      </c>
      <c r="H572" s="7">
        <v>8</v>
      </c>
      <c r="I572" s="8" t="s">
        <v>23</v>
      </c>
      <c r="J572" s="9"/>
      <c r="K572" s="10">
        <v>0.75</v>
      </c>
      <c r="L572" s="4" t="s">
        <v>813</v>
      </c>
    </row>
    <row r="573" spans="1:12" ht="12.75" customHeight="1" x14ac:dyDescent="0.2">
      <c r="A573" s="12"/>
      <c r="B573" s="13" t="s">
        <v>903</v>
      </c>
      <c r="C573" s="13" t="s">
        <v>904</v>
      </c>
      <c r="D573" s="13" t="s">
        <v>905</v>
      </c>
      <c r="E573" s="11">
        <v>530</v>
      </c>
      <c r="F573" s="1" t="str">
        <f t="shared" si="9"/>
        <v>Picture</v>
      </c>
      <c r="G573" s="6" t="s">
        <v>22</v>
      </c>
      <c r="H573" s="7">
        <v>1</v>
      </c>
      <c r="I573" s="8" t="s">
        <v>23</v>
      </c>
      <c r="J573" s="9"/>
      <c r="K573" s="10">
        <v>0.5</v>
      </c>
      <c r="L573" s="4" t="s">
        <v>906</v>
      </c>
    </row>
    <row r="574" spans="1:12" ht="12.75" customHeight="1" x14ac:dyDescent="0.2">
      <c r="A574" s="12"/>
      <c r="B574" s="13" t="s">
        <v>903</v>
      </c>
      <c r="C574" s="13" t="s">
        <v>904</v>
      </c>
      <c r="D574" s="13" t="s">
        <v>878</v>
      </c>
      <c r="E574" s="11">
        <v>530</v>
      </c>
      <c r="F574" s="1" t="str">
        <f t="shared" si="9"/>
        <v>Picture</v>
      </c>
      <c r="G574" s="6" t="s">
        <v>22</v>
      </c>
      <c r="H574" s="7">
        <v>1</v>
      </c>
      <c r="I574" s="8" t="s">
        <v>23</v>
      </c>
      <c r="J574" s="9"/>
      <c r="K574" s="10">
        <v>0.5</v>
      </c>
      <c r="L574" s="4" t="s">
        <v>906</v>
      </c>
    </row>
  </sheetData>
  <autoFilter ref="A11:I574" xr:uid="{00000000-0009-0000-0000-000000000000}"/>
  <mergeCells count="6280">
    <mergeCell ref="L1"/>
    <mergeCell ref="I2"/>
    <mergeCell ref="J2"/>
    <mergeCell ref="C1"/>
    <mergeCell ref="D1"/>
    <mergeCell ref="E1:I1"/>
    <mergeCell ref="J1"/>
    <mergeCell ref="K1"/>
    <mergeCell ref="I5"/>
    <mergeCell ref="J5"/>
    <mergeCell ref="K5"/>
    <mergeCell ref="L5"/>
    <mergeCell ref="A6:B6"/>
    <mergeCell ref="C6"/>
    <mergeCell ref="I4"/>
    <mergeCell ref="J4"/>
    <mergeCell ref="K4"/>
    <mergeCell ref="L4"/>
    <mergeCell ref="A5:B5"/>
    <mergeCell ref="C5"/>
    <mergeCell ref="J3"/>
    <mergeCell ref="K3"/>
    <mergeCell ref="L3"/>
    <mergeCell ref="A4:B4"/>
    <mergeCell ref="K2"/>
    <mergeCell ref="L2"/>
    <mergeCell ref="I3"/>
    <mergeCell ref="A1:B3"/>
    <mergeCell ref="I8"/>
    <mergeCell ref="J8"/>
    <mergeCell ref="K8"/>
    <mergeCell ref="L8"/>
    <mergeCell ref="A8"/>
    <mergeCell ref="B8"/>
    <mergeCell ref="C8"/>
    <mergeCell ref="I7"/>
    <mergeCell ref="J7"/>
    <mergeCell ref="K7"/>
    <mergeCell ref="L7"/>
    <mergeCell ref="A7"/>
    <mergeCell ref="B7"/>
    <mergeCell ref="C7"/>
    <mergeCell ref="I6"/>
    <mergeCell ref="J6"/>
    <mergeCell ref="K6"/>
    <mergeCell ref="L6"/>
    <mergeCell ref="H10"/>
    <mergeCell ref="I10"/>
    <mergeCell ref="J10"/>
    <mergeCell ref="K10"/>
    <mergeCell ref="L10"/>
    <mergeCell ref="A11"/>
    <mergeCell ref="B11"/>
    <mergeCell ref="C11"/>
    <mergeCell ref="D11"/>
    <mergeCell ref="E11"/>
    <mergeCell ref="A10:B10"/>
    <mergeCell ref="C10"/>
    <mergeCell ref="D10"/>
    <mergeCell ref="E10"/>
    <mergeCell ref="F10"/>
    <mergeCell ref="G10"/>
    <mergeCell ref="I9"/>
    <mergeCell ref="J9"/>
    <mergeCell ref="K9"/>
    <mergeCell ref="L9"/>
    <mergeCell ref="A9"/>
    <mergeCell ref="B9"/>
    <mergeCell ref="C9"/>
    <mergeCell ref="J12"/>
    <mergeCell ref="K12"/>
    <mergeCell ref="L12"/>
    <mergeCell ref="A13"/>
    <mergeCell ref="B13"/>
    <mergeCell ref="C13"/>
    <mergeCell ref="D13"/>
    <mergeCell ref="E13"/>
    <mergeCell ref="G13"/>
    <mergeCell ref="L11"/>
    <mergeCell ref="A12"/>
    <mergeCell ref="B12"/>
    <mergeCell ref="C12"/>
    <mergeCell ref="D12"/>
    <mergeCell ref="E12"/>
    <mergeCell ref="F12"/>
    <mergeCell ref="G12"/>
    <mergeCell ref="H12"/>
    <mergeCell ref="I12"/>
    <mergeCell ref="F11"/>
    <mergeCell ref="G11"/>
    <mergeCell ref="H11"/>
    <mergeCell ref="I11"/>
    <mergeCell ref="J11"/>
    <mergeCell ref="K11"/>
    <mergeCell ref="L14"/>
    <mergeCell ref="A15"/>
    <mergeCell ref="B15"/>
    <mergeCell ref="C15"/>
    <mergeCell ref="D15"/>
    <mergeCell ref="E15"/>
    <mergeCell ref="G15"/>
    <mergeCell ref="H15"/>
    <mergeCell ref="I15"/>
    <mergeCell ref="G14"/>
    <mergeCell ref="H14"/>
    <mergeCell ref="I14"/>
    <mergeCell ref="J14"/>
    <mergeCell ref="K14"/>
    <mergeCell ref="H13"/>
    <mergeCell ref="I13"/>
    <mergeCell ref="J13"/>
    <mergeCell ref="K13"/>
    <mergeCell ref="L13"/>
    <mergeCell ref="A14"/>
    <mergeCell ref="B14"/>
    <mergeCell ref="C14"/>
    <mergeCell ref="D14"/>
    <mergeCell ref="E14"/>
    <mergeCell ref="H16"/>
    <mergeCell ref="I16"/>
    <mergeCell ref="J16"/>
    <mergeCell ref="K16"/>
    <mergeCell ref="L16"/>
    <mergeCell ref="A17"/>
    <mergeCell ref="B17"/>
    <mergeCell ref="C17"/>
    <mergeCell ref="D17"/>
    <mergeCell ref="E17"/>
    <mergeCell ref="J15"/>
    <mergeCell ref="K15"/>
    <mergeCell ref="L15"/>
    <mergeCell ref="A16"/>
    <mergeCell ref="B16"/>
    <mergeCell ref="C16"/>
    <mergeCell ref="D16"/>
    <mergeCell ref="E16"/>
    <mergeCell ref="G16"/>
    <mergeCell ref="J18"/>
    <mergeCell ref="K18"/>
    <mergeCell ref="L18"/>
    <mergeCell ref="A19"/>
    <mergeCell ref="B19"/>
    <mergeCell ref="C19"/>
    <mergeCell ref="D19"/>
    <mergeCell ref="E19"/>
    <mergeCell ref="G19"/>
    <mergeCell ref="L17"/>
    <mergeCell ref="A18"/>
    <mergeCell ref="B18"/>
    <mergeCell ref="C18"/>
    <mergeCell ref="D18"/>
    <mergeCell ref="E18"/>
    <mergeCell ref="G18"/>
    <mergeCell ref="H18"/>
    <mergeCell ref="I18"/>
    <mergeCell ref="G17"/>
    <mergeCell ref="H17"/>
    <mergeCell ref="I17"/>
    <mergeCell ref="J17"/>
    <mergeCell ref="K17"/>
    <mergeCell ref="L20"/>
    <mergeCell ref="A21"/>
    <mergeCell ref="B21"/>
    <mergeCell ref="C21"/>
    <mergeCell ref="D21"/>
    <mergeCell ref="E21"/>
    <mergeCell ref="G21"/>
    <mergeCell ref="H21"/>
    <mergeCell ref="I21"/>
    <mergeCell ref="G20"/>
    <mergeCell ref="H20"/>
    <mergeCell ref="I20"/>
    <mergeCell ref="J20"/>
    <mergeCell ref="K20"/>
    <mergeCell ref="H19"/>
    <mergeCell ref="I19"/>
    <mergeCell ref="J19"/>
    <mergeCell ref="K19"/>
    <mergeCell ref="L19"/>
    <mergeCell ref="A20"/>
    <mergeCell ref="B20"/>
    <mergeCell ref="C20"/>
    <mergeCell ref="D20"/>
    <mergeCell ref="E20"/>
    <mergeCell ref="H22"/>
    <mergeCell ref="I22"/>
    <mergeCell ref="J22"/>
    <mergeCell ref="K22"/>
    <mergeCell ref="L22"/>
    <mergeCell ref="A23"/>
    <mergeCell ref="B23"/>
    <mergeCell ref="C23"/>
    <mergeCell ref="D23"/>
    <mergeCell ref="E23"/>
    <mergeCell ref="J21"/>
    <mergeCell ref="K21"/>
    <mergeCell ref="L21"/>
    <mergeCell ref="A22"/>
    <mergeCell ref="B22"/>
    <mergeCell ref="C22"/>
    <mergeCell ref="D22"/>
    <mergeCell ref="E22"/>
    <mergeCell ref="G22"/>
    <mergeCell ref="J24"/>
    <mergeCell ref="K24"/>
    <mergeCell ref="L24"/>
    <mergeCell ref="A25"/>
    <mergeCell ref="B25"/>
    <mergeCell ref="C25"/>
    <mergeCell ref="D25"/>
    <mergeCell ref="E25"/>
    <mergeCell ref="G25"/>
    <mergeCell ref="L23"/>
    <mergeCell ref="A24"/>
    <mergeCell ref="B24"/>
    <mergeCell ref="C24"/>
    <mergeCell ref="D24"/>
    <mergeCell ref="E24"/>
    <mergeCell ref="G24"/>
    <mergeCell ref="H24"/>
    <mergeCell ref="I24"/>
    <mergeCell ref="G23"/>
    <mergeCell ref="H23"/>
    <mergeCell ref="I23"/>
    <mergeCell ref="J23"/>
    <mergeCell ref="K23"/>
    <mergeCell ref="L26"/>
    <mergeCell ref="A27"/>
    <mergeCell ref="B27"/>
    <mergeCell ref="C27"/>
    <mergeCell ref="D27"/>
    <mergeCell ref="E27"/>
    <mergeCell ref="G27"/>
    <mergeCell ref="H27"/>
    <mergeCell ref="I27"/>
    <mergeCell ref="G26"/>
    <mergeCell ref="H26"/>
    <mergeCell ref="I26"/>
    <mergeCell ref="J26"/>
    <mergeCell ref="K26"/>
    <mergeCell ref="H25"/>
    <mergeCell ref="I25"/>
    <mergeCell ref="J25"/>
    <mergeCell ref="K25"/>
    <mergeCell ref="L25"/>
    <mergeCell ref="A26"/>
    <mergeCell ref="B26"/>
    <mergeCell ref="C26"/>
    <mergeCell ref="D26"/>
    <mergeCell ref="E26"/>
    <mergeCell ref="H28"/>
    <mergeCell ref="I28"/>
    <mergeCell ref="J28"/>
    <mergeCell ref="K28"/>
    <mergeCell ref="L28"/>
    <mergeCell ref="A29"/>
    <mergeCell ref="B29"/>
    <mergeCell ref="C29"/>
    <mergeCell ref="D29"/>
    <mergeCell ref="E29"/>
    <mergeCell ref="J27"/>
    <mergeCell ref="K27"/>
    <mergeCell ref="L27"/>
    <mergeCell ref="A28"/>
    <mergeCell ref="B28"/>
    <mergeCell ref="C28"/>
    <mergeCell ref="D28"/>
    <mergeCell ref="E28"/>
    <mergeCell ref="G28"/>
    <mergeCell ref="J30"/>
    <mergeCell ref="K30"/>
    <mergeCell ref="L30"/>
    <mergeCell ref="A31"/>
    <mergeCell ref="B31"/>
    <mergeCell ref="C31"/>
    <mergeCell ref="D31"/>
    <mergeCell ref="E31"/>
    <mergeCell ref="G31"/>
    <mergeCell ref="L29"/>
    <mergeCell ref="A30"/>
    <mergeCell ref="B30"/>
    <mergeCell ref="C30"/>
    <mergeCell ref="D30"/>
    <mergeCell ref="E30"/>
    <mergeCell ref="G30"/>
    <mergeCell ref="H30"/>
    <mergeCell ref="I30"/>
    <mergeCell ref="G29"/>
    <mergeCell ref="H29"/>
    <mergeCell ref="I29"/>
    <mergeCell ref="J29"/>
    <mergeCell ref="K29"/>
    <mergeCell ref="L32"/>
    <mergeCell ref="A33"/>
    <mergeCell ref="B33"/>
    <mergeCell ref="C33"/>
    <mergeCell ref="D33"/>
    <mergeCell ref="E33"/>
    <mergeCell ref="G33"/>
    <mergeCell ref="H33"/>
    <mergeCell ref="I33"/>
    <mergeCell ref="G32"/>
    <mergeCell ref="H32"/>
    <mergeCell ref="I32"/>
    <mergeCell ref="J32"/>
    <mergeCell ref="K32"/>
    <mergeCell ref="H31"/>
    <mergeCell ref="I31"/>
    <mergeCell ref="J31"/>
    <mergeCell ref="K31"/>
    <mergeCell ref="L31"/>
    <mergeCell ref="A32"/>
    <mergeCell ref="B32"/>
    <mergeCell ref="C32"/>
    <mergeCell ref="D32"/>
    <mergeCell ref="E32"/>
    <mergeCell ref="H34"/>
    <mergeCell ref="I34"/>
    <mergeCell ref="J34"/>
    <mergeCell ref="K34"/>
    <mergeCell ref="L34"/>
    <mergeCell ref="A35"/>
    <mergeCell ref="B35"/>
    <mergeCell ref="C35"/>
    <mergeCell ref="D35"/>
    <mergeCell ref="E35"/>
    <mergeCell ref="J33"/>
    <mergeCell ref="K33"/>
    <mergeCell ref="L33"/>
    <mergeCell ref="A34"/>
    <mergeCell ref="B34"/>
    <mergeCell ref="C34"/>
    <mergeCell ref="D34"/>
    <mergeCell ref="E34"/>
    <mergeCell ref="G34"/>
    <mergeCell ref="J36"/>
    <mergeCell ref="K36"/>
    <mergeCell ref="L36"/>
    <mergeCell ref="A37"/>
    <mergeCell ref="B37"/>
    <mergeCell ref="C37"/>
    <mergeCell ref="D37"/>
    <mergeCell ref="E37"/>
    <mergeCell ref="G37"/>
    <mergeCell ref="L35"/>
    <mergeCell ref="A36"/>
    <mergeCell ref="B36"/>
    <mergeCell ref="C36"/>
    <mergeCell ref="D36"/>
    <mergeCell ref="E36"/>
    <mergeCell ref="G36"/>
    <mergeCell ref="H36"/>
    <mergeCell ref="I36"/>
    <mergeCell ref="G35"/>
    <mergeCell ref="H35"/>
    <mergeCell ref="I35"/>
    <mergeCell ref="J35"/>
    <mergeCell ref="K35"/>
    <mergeCell ref="L38"/>
    <mergeCell ref="A39"/>
    <mergeCell ref="B39"/>
    <mergeCell ref="C39"/>
    <mergeCell ref="D39"/>
    <mergeCell ref="E39"/>
    <mergeCell ref="G39"/>
    <mergeCell ref="H39"/>
    <mergeCell ref="I39"/>
    <mergeCell ref="G38"/>
    <mergeCell ref="H38"/>
    <mergeCell ref="I38"/>
    <mergeCell ref="J38"/>
    <mergeCell ref="K38"/>
    <mergeCell ref="H37"/>
    <mergeCell ref="I37"/>
    <mergeCell ref="J37"/>
    <mergeCell ref="K37"/>
    <mergeCell ref="L37"/>
    <mergeCell ref="A38"/>
    <mergeCell ref="B38"/>
    <mergeCell ref="C38"/>
    <mergeCell ref="D38"/>
    <mergeCell ref="E38"/>
    <mergeCell ref="H40"/>
    <mergeCell ref="I40"/>
    <mergeCell ref="J40"/>
    <mergeCell ref="K40"/>
    <mergeCell ref="L40"/>
    <mergeCell ref="A41"/>
    <mergeCell ref="B41"/>
    <mergeCell ref="C41"/>
    <mergeCell ref="D41"/>
    <mergeCell ref="E41"/>
    <mergeCell ref="J39"/>
    <mergeCell ref="K39"/>
    <mergeCell ref="L39"/>
    <mergeCell ref="A40"/>
    <mergeCell ref="B40"/>
    <mergeCell ref="C40"/>
    <mergeCell ref="D40"/>
    <mergeCell ref="E40"/>
    <mergeCell ref="G40"/>
    <mergeCell ref="J42"/>
    <mergeCell ref="K42"/>
    <mergeCell ref="L42"/>
    <mergeCell ref="A43"/>
    <mergeCell ref="B43"/>
    <mergeCell ref="C43"/>
    <mergeCell ref="D43"/>
    <mergeCell ref="E43"/>
    <mergeCell ref="G43"/>
    <mergeCell ref="L41"/>
    <mergeCell ref="A42"/>
    <mergeCell ref="B42"/>
    <mergeCell ref="C42"/>
    <mergeCell ref="D42"/>
    <mergeCell ref="E42"/>
    <mergeCell ref="G42"/>
    <mergeCell ref="H42"/>
    <mergeCell ref="I42"/>
    <mergeCell ref="G41"/>
    <mergeCell ref="H41"/>
    <mergeCell ref="I41"/>
    <mergeCell ref="J41"/>
    <mergeCell ref="K41"/>
    <mergeCell ref="L44"/>
    <mergeCell ref="A45"/>
    <mergeCell ref="B45"/>
    <mergeCell ref="C45"/>
    <mergeCell ref="D45"/>
    <mergeCell ref="E45"/>
    <mergeCell ref="G45"/>
    <mergeCell ref="H45"/>
    <mergeCell ref="I45"/>
    <mergeCell ref="G44"/>
    <mergeCell ref="H44"/>
    <mergeCell ref="I44"/>
    <mergeCell ref="J44"/>
    <mergeCell ref="K44"/>
    <mergeCell ref="H43"/>
    <mergeCell ref="I43"/>
    <mergeCell ref="J43"/>
    <mergeCell ref="K43"/>
    <mergeCell ref="L43"/>
    <mergeCell ref="A44"/>
    <mergeCell ref="B44"/>
    <mergeCell ref="C44"/>
    <mergeCell ref="D44"/>
    <mergeCell ref="E44"/>
    <mergeCell ref="H46"/>
    <mergeCell ref="I46"/>
    <mergeCell ref="J46"/>
    <mergeCell ref="K46"/>
    <mergeCell ref="L46"/>
    <mergeCell ref="A47"/>
    <mergeCell ref="B47"/>
    <mergeCell ref="C47"/>
    <mergeCell ref="D47"/>
    <mergeCell ref="E47"/>
    <mergeCell ref="J45"/>
    <mergeCell ref="K45"/>
    <mergeCell ref="L45"/>
    <mergeCell ref="A46"/>
    <mergeCell ref="B46"/>
    <mergeCell ref="C46"/>
    <mergeCell ref="D46"/>
    <mergeCell ref="E46"/>
    <mergeCell ref="G46"/>
    <mergeCell ref="J48"/>
    <mergeCell ref="K48"/>
    <mergeCell ref="L48"/>
    <mergeCell ref="A49"/>
    <mergeCell ref="B49"/>
    <mergeCell ref="C49"/>
    <mergeCell ref="D49"/>
    <mergeCell ref="E49"/>
    <mergeCell ref="G49"/>
    <mergeCell ref="L47"/>
    <mergeCell ref="A48"/>
    <mergeCell ref="B48"/>
    <mergeCell ref="C48"/>
    <mergeCell ref="D48"/>
    <mergeCell ref="E48"/>
    <mergeCell ref="G48"/>
    <mergeCell ref="H48"/>
    <mergeCell ref="I48"/>
    <mergeCell ref="G47"/>
    <mergeCell ref="H47"/>
    <mergeCell ref="I47"/>
    <mergeCell ref="J47"/>
    <mergeCell ref="K47"/>
    <mergeCell ref="L50"/>
    <mergeCell ref="A51"/>
    <mergeCell ref="B51"/>
    <mergeCell ref="C51"/>
    <mergeCell ref="D51"/>
    <mergeCell ref="E51"/>
    <mergeCell ref="G51"/>
    <mergeCell ref="H51"/>
    <mergeCell ref="I51"/>
    <mergeCell ref="G50"/>
    <mergeCell ref="H50"/>
    <mergeCell ref="I50"/>
    <mergeCell ref="J50"/>
    <mergeCell ref="K50"/>
    <mergeCell ref="H49"/>
    <mergeCell ref="I49"/>
    <mergeCell ref="J49"/>
    <mergeCell ref="K49"/>
    <mergeCell ref="L49"/>
    <mergeCell ref="A50"/>
    <mergeCell ref="B50"/>
    <mergeCell ref="C50"/>
    <mergeCell ref="D50"/>
    <mergeCell ref="E50"/>
    <mergeCell ref="H52"/>
    <mergeCell ref="I52"/>
    <mergeCell ref="J52"/>
    <mergeCell ref="K52"/>
    <mergeCell ref="L52"/>
    <mergeCell ref="A53"/>
    <mergeCell ref="B53"/>
    <mergeCell ref="C53"/>
    <mergeCell ref="D53"/>
    <mergeCell ref="E53"/>
    <mergeCell ref="J51"/>
    <mergeCell ref="K51"/>
    <mergeCell ref="L51"/>
    <mergeCell ref="A52"/>
    <mergeCell ref="B52"/>
    <mergeCell ref="C52"/>
    <mergeCell ref="D52"/>
    <mergeCell ref="E52"/>
    <mergeCell ref="G52"/>
    <mergeCell ref="J54"/>
    <mergeCell ref="K54"/>
    <mergeCell ref="L54"/>
    <mergeCell ref="A55"/>
    <mergeCell ref="B55"/>
    <mergeCell ref="C55"/>
    <mergeCell ref="D55"/>
    <mergeCell ref="E55"/>
    <mergeCell ref="G55"/>
    <mergeCell ref="L53"/>
    <mergeCell ref="A54"/>
    <mergeCell ref="B54"/>
    <mergeCell ref="C54"/>
    <mergeCell ref="D54"/>
    <mergeCell ref="E54"/>
    <mergeCell ref="G54"/>
    <mergeCell ref="H54"/>
    <mergeCell ref="I54"/>
    <mergeCell ref="G53"/>
    <mergeCell ref="H53"/>
    <mergeCell ref="I53"/>
    <mergeCell ref="J53"/>
    <mergeCell ref="K53"/>
    <mergeCell ref="L56"/>
    <mergeCell ref="A57"/>
    <mergeCell ref="B57"/>
    <mergeCell ref="C57"/>
    <mergeCell ref="D57"/>
    <mergeCell ref="E57"/>
    <mergeCell ref="G57"/>
    <mergeCell ref="H57"/>
    <mergeCell ref="I57"/>
    <mergeCell ref="G56"/>
    <mergeCell ref="H56"/>
    <mergeCell ref="I56"/>
    <mergeCell ref="J56"/>
    <mergeCell ref="K56"/>
    <mergeCell ref="H55"/>
    <mergeCell ref="I55"/>
    <mergeCell ref="J55"/>
    <mergeCell ref="K55"/>
    <mergeCell ref="L55"/>
    <mergeCell ref="A56"/>
    <mergeCell ref="B56"/>
    <mergeCell ref="C56"/>
    <mergeCell ref="D56"/>
    <mergeCell ref="E56"/>
    <mergeCell ref="H58"/>
    <mergeCell ref="I58"/>
    <mergeCell ref="J58"/>
    <mergeCell ref="K58"/>
    <mergeCell ref="L58"/>
    <mergeCell ref="A59"/>
    <mergeCell ref="B59"/>
    <mergeCell ref="C59"/>
    <mergeCell ref="D59"/>
    <mergeCell ref="E59"/>
    <mergeCell ref="J57"/>
    <mergeCell ref="K57"/>
    <mergeCell ref="L57"/>
    <mergeCell ref="A58"/>
    <mergeCell ref="B58"/>
    <mergeCell ref="C58"/>
    <mergeCell ref="D58"/>
    <mergeCell ref="E58"/>
    <mergeCell ref="G58"/>
    <mergeCell ref="J60"/>
    <mergeCell ref="K60"/>
    <mergeCell ref="L60"/>
    <mergeCell ref="A61"/>
    <mergeCell ref="B61"/>
    <mergeCell ref="C61"/>
    <mergeCell ref="D61"/>
    <mergeCell ref="E61"/>
    <mergeCell ref="G61"/>
    <mergeCell ref="L59"/>
    <mergeCell ref="A60"/>
    <mergeCell ref="B60"/>
    <mergeCell ref="C60"/>
    <mergeCell ref="D60"/>
    <mergeCell ref="E60"/>
    <mergeCell ref="G60"/>
    <mergeCell ref="H60"/>
    <mergeCell ref="I60"/>
    <mergeCell ref="G59"/>
    <mergeCell ref="H59"/>
    <mergeCell ref="I59"/>
    <mergeCell ref="J59"/>
    <mergeCell ref="K59"/>
    <mergeCell ref="L62"/>
    <mergeCell ref="A63"/>
    <mergeCell ref="B63"/>
    <mergeCell ref="C63"/>
    <mergeCell ref="D63"/>
    <mergeCell ref="E63"/>
    <mergeCell ref="G63"/>
    <mergeCell ref="H63"/>
    <mergeCell ref="I63"/>
    <mergeCell ref="G62"/>
    <mergeCell ref="H62"/>
    <mergeCell ref="I62"/>
    <mergeCell ref="J62"/>
    <mergeCell ref="K62"/>
    <mergeCell ref="H61"/>
    <mergeCell ref="I61"/>
    <mergeCell ref="J61"/>
    <mergeCell ref="K61"/>
    <mergeCell ref="L61"/>
    <mergeCell ref="A62"/>
    <mergeCell ref="B62"/>
    <mergeCell ref="C62"/>
    <mergeCell ref="D62"/>
    <mergeCell ref="E62"/>
    <mergeCell ref="H64"/>
    <mergeCell ref="I64"/>
    <mergeCell ref="J64"/>
    <mergeCell ref="K64"/>
    <mergeCell ref="L64"/>
    <mergeCell ref="A65"/>
    <mergeCell ref="B65"/>
    <mergeCell ref="C65"/>
    <mergeCell ref="D65"/>
    <mergeCell ref="E65"/>
    <mergeCell ref="J63"/>
    <mergeCell ref="K63"/>
    <mergeCell ref="L63"/>
    <mergeCell ref="A64"/>
    <mergeCell ref="B64"/>
    <mergeCell ref="C64"/>
    <mergeCell ref="D64"/>
    <mergeCell ref="E64"/>
    <mergeCell ref="G64"/>
    <mergeCell ref="J66"/>
    <mergeCell ref="K66"/>
    <mergeCell ref="L66"/>
    <mergeCell ref="A67"/>
    <mergeCell ref="B67"/>
    <mergeCell ref="C67"/>
    <mergeCell ref="D67"/>
    <mergeCell ref="E67"/>
    <mergeCell ref="G67"/>
    <mergeCell ref="L65"/>
    <mergeCell ref="A66"/>
    <mergeCell ref="B66"/>
    <mergeCell ref="C66"/>
    <mergeCell ref="D66"/>
    <mergeCell ref="E66"/>
    <mergeCell ref="G66"/>
    <mergeCell ref="H66"/>
    <mergeCell ref="I66"/>
    <mergeCell ref="G65"/>
    <mergeCell ref="H65"/>
    <mergeCell ref="I65"/>
    <mergeCell ref="J65"/>
    <mergeCell ref="K65"/>
    <mergeCell ref="L68"/>
    <mergeCell ref="A69"/>
    <mergeCell ref="B69"/>
    <mergeCell ref="C69"/>
    <mergeCell ref="D69"/>
    <mergeCell ref="E69"/>
    <mergeCell ref="G69"/>
    <mergeCell ref="H69"/>
    <mergeCell ref="I69"/>
    <mergeCell ref="G68"/>
    <mergeCell ref="H68"/>
    <mergeCell ref="I68"/>
    <mergeCell ref="J68"/>
    <mergeCell ref="K68"/>
    <mergeCell ref="H67"/>
    <mergeCell ref="I67"/>
    <mergeCell ref="J67"/>
    <mergeCell ref="K67"/>
    <mergeCell ref="L67"/>
    <mergeCell ref="A68"/>
    <mergeCell ref="B68"/>
    <mergeCell ref="C68"/>
    <mergeCell ref="D68"/>
    <mergeCell ref="E68"/>
    <mergeCell ref="H70"/>
    <mergeCell ref="I70"/>
    <mergeCell ref="J70"/>
    <mergeCell ref="K70"/>
    <mergeCell ref="L70"/>
    <mergeCell ref="A71"/>
    <mergeCell ref="B71"/>
    <mergeCell ref="C71"/>
    <mergeCell ref="D71"/>
    <mergeCell ref="E71"/>
    <mergeCell ref="J69"/>
    <mergeCell ref="K69"/>
    <mergeCell ref="L69"/>
    <mergeCell ref="A70"/>
    <mergeCell ref="B70"/>
    <mergeCell ref="C70"/>
    <mergeCell ref="D70"/>
    <mergeCell ref="E70"/>
    <mergeCell ref="G70"/>
    <mergeCell ref="J72"/>
    <mergeCell ref="K72"/>
    <mergeCell ref="L72"/>
    <mergeCell ref="A73"/>
    <mergeCell ref="B73"/>
    <mergeCell ref="C73"/>
    <mergeCell ref="D73"/>
    <mergeCell ref="E73"/>
    <mergeCell ref="G73"/>
    <mergeCell ref="L71"/>
    <mergeCell ref="A72"/>
    <mergeCell ref="B72"/>
    <mergeCell ref="C72"/>
    <mergeCell ref="D72"/>
    <mergeCell ref="E72"/>
    <mergeCell ref="G72"/>
    <mergeCell ref="H72"/>
    <mergeCell ref="I72"/>
    <mergeCell ref="G71"/>
    <mergeCell ref="H71"/>
    <mergeCell ref="I71"/>
    <mergeCell ref="J71"/>
    <mergeCell ref="K71"/>
    <mergeCell ref="L74"/>
    <mergeCell ref="A75"/>
    <mergeCell ref="B75"/>
    <mergeCell ref="C75"/>
    <mergeCell ref="D75"/>
    <mergeCell ref="E75"/>
    <mergeCell ref="G75"/>
    <mergeCell ref="H75"/>
    <mergeCell ref="I75"/>
    <mergeCell ref="G74"/>
    <mergeCell ref="H74"/>
    <mergeCell ref="I74"/>
    <mergeCell ref="J74"/>
    <mergeCell ref="K74"/>
    <mergeCell ref="H73"/>
    <mergeCell ref="I73"/>
    <mergeCell ref="J73"/>
    <mergeCell ref="K73"/>
    <mergeCell ref="L73"/>
    <mergeCell ref="A74"/>
    <mergeCell ref="B74"/>
    <mergeCell ref="C74"/>
    <mergeCell ref="D74"/>
    <mergeCell ref="E74"/>
    <mergeCell ref="H76"/>
    <mergeCell ref="I76"/>
    <mergeCell ref="J76"/>
    <mergeCell ref="K76"/>
    <mergeCell ref="L76"/>
    <mergeCell ref="A77"/>
    <mergeCell ref="B77"/>
    <mergeCell ref="C77"/>
    <mergeCell ref="D77"/>
    <mergeCell ref="E77"/>
    <mergeCell ref="J75"/>
    <mergeCell ref="K75"/>
    <mergeCell ref="L75"/>
    <mergeCell ref="A76"/>
    <mergeCell ref="B76"/>
    <mergeCell ref="C76"/>
    <mergeCell ref="D76"/>
    <mergeCell ref="E76"/>
    <mergeCell ref="G76"/>
    <mergeCell ref="J78"/>
    <mergeCell ref="K78"/>
    <mergeCell ref="L78"/>
    <mergeCell ref="A79"/>
    <mergeCell ref="B79"/>
    <mergeCell ref="C79"/>
    <mergeCell ref="D79"/>
    <mergeCell ref="E79"/>
    <mergeCell ref="G79"/>
    <mergeCell ref="L77"/>
    <mergeCell ref="A78"/>
    <mergeCell ref="B78"/>
    <mergeCell ref="C78"/>
    <mergeCell ref="D78"/>
    <mergeCell ref="E78"/>
    <mergeCell ref="G78"/>
    <mergeCell ref="H78"/>
    <mergeCell ref="I78"/>
    <mergeCell ref="G77"/>
    <mergeCell ref="H77"/>
    <mergeCell ref="I77"/>
    <mergeCell ref="J77"/>
    <mergeCell ref="K77"/>
    <mergeCell ref="L80"/>
    <mergeCell ref="A81"/>
    <mergeCell ref="B81"/>
    <mergeCell ref="C81"/>
    <mergeCell ref="D81"/>
    <mergeCell ref="E81"/>
    <mergeCell ref="G81"/>
    <mergeCell ref="H81"/>
    <mergeCell ref="I81"/>
    <mergeCell ref="G80"/>
    <mergeCell ref="H80"/>
    <mergeCell ref="I80"/>
    <mergeCell ref="J80"/>
    <mergeCell ref="K80"/>
    <mergeCell ref="H79"/>
    <mergeCell ref="I79"/>
    <mergeCell ref="J79"/>
    <mergeCell ref="K79"/>
    <mergeCell ref="L79"/>
    <mergeCell ref="A80"/>
    <mergeCell ref="B80"/>
    <mergeCell ref="C80"/>
    <mergeCell ref="D80"/>
    <mergeCell ref="E80"/>
    <mergeCell ref="H82"/>
    <mergeCell ref="I82"/>
    <mergeCell ref="J82"/>
    <mergeCell ref="K82"/>
    <mergeCell ref="L82"/>
    <mergeCell ref="A83"/>
    <mergeCell ref="B83"/>
    <mergeCell ref="C83"/>
    <mergeCell ref="D83"/>
    <mergeCell ref="E83"/>
    <mergeCell ref="J81"/>
    <mergeCell ref="K81"/>
    <mergeCell ref="L81"/>
    <mergeCell ref="A82"/>
    <mergeCell ref="B82"/>
    <mergeCell ref="C82"/>
    <mergeCell ref="D82"/>
    <mergeCell ref="E82"/>
    <mergeCell ref="G82"/>
    <mergeCell ref="J84"/>
    <mergeCell ref="K84"/>
    <mergeCell ref="L84"/>
    <mergeCell ref="A85"/>
    <mergeCell ref="B85"/>
    <mergeCell ref="C85"/>
    <mergeCell ref="D85"/>
    <mergeCell ref="E85"/>
    <mergeCell ref="G85"/>
    <mergeCell ref="L83"/>
    <mergeCell ref="A84"/>
    <mergeCell ref="B84"/>
    <mergeCell ref="C84"/>
    <mergeCell ref="D84"/>
    <mergeCell ref="E84"/>
    <mergeCell ref="G84"/>
    <mergeCell ref="H84"/>
    <mergeCell ref="I84"/>
    <mergeCell ref="G83"/>
    <mergeCell ref="H83"/>
    <mergeCell ref="I83"/>
    <mergeCell ref="J83"/>
    <mergeCell ref="K83"/>
    <mergeCell ref="L86"/>
    <mergeCell ref="A87"/>
    <mergeCell ref="B87"/>
    <mergeCell ref="C87"/>
    <mergeCell ref="D87"/>
    <mergeCell ref="E87"/>
    <mergeCell ref="G87"/>
    <mergeCell ref="H87"/>
    <mergeCell ref="I87"/>
    <mergeCell ref="G86"/>
    <mergeCell ref="H86"/>
    <mergeCell ref="I86"/>
    <mergeCell ref="J86"/>
    <mergeCell ref="K86"/>
    <mergeCell ref="H85"/>
    <mergeCell ref="I85"/>
    <mergeCell ref="J85"/>
    <mergeCell ref="K85"/>
    <mergeCell ref="L85"/>
    <mergeCell ref="A86"/>
    <mergeCell ref="B86"/>
    <mergeCell ref="C86"/>
    <mergeCell ref="D86"/>
    <mergeCell ref="E86"/>
    <mergeCell ref="H88"/>
    <mergeCell ref="I88"/>
    <mergeCell ref="J88"/>
    <mergeCell ref="K88"/>
    <mergeCell ref="L88"/>
    <mergeCell ref="A89"/>
    <mergeCell ref="B89"/>
    <mergeCell ref="C89"/>
    <mergeCell ref="D89"/>
    <mergeCell ref="E89"/>
    <mergeCell ref="J87"/>
    <mergeCell ref="K87"/>
    <mergeCell ref="L87"/>
    <mergeCell ref="A88"/>
    <mergeCell ref="B88"/>
    <mergeCell ref="C88"/>
    <mergeCell ref="D88"/>
    <mergeCell ref="E88"/>
    <mergeCell ref="G88"/>
    <mergeCell ref="J90"/>
    <mergeCell ref="K90"/>
    <mergeCell ref="L90"/>
    <mergeCell ref="A91"/>
    <mergeCell ref="B91"/>
    <mergeCell ref="C91"/>
    <mergeCell ref="D91"/>
    <mergeCell ref="E91"/>
    <mergeCell ref="G91"/>
    <mergeCell ref="L89"/>
    <mergeCell ref="A90"/>
    <mergeCell ref="B90"/>
    <mergeCell ref="C90"/>
    <mergeCell ref="D90"/>
    <mergeCell ref="E90"/>
    <mergeCell ref="G90"/>
    <mergeCell ref="H90"/>
    <mergeCell ref="I90"/>
    <mergeCell ref="G89"/>
    <mergeCell ref="H89"/>
    <mergeCell ref="I89"/>
    <mergeCell ref="J89"/>
    <mergeCell ref="K89"/>
    <mergeCell ref="L92"/>
    <mergeCell ref="A93"/>
    <mergeCell ref="B93"/>
    <mergeCell ref="C93"/>
    <mergeCell ref="D93"/>
    <mergeCell ref="E93"/>
    <mergeCell ref="G93"/>
    <mergeCell ref="H93"/>
    <mergeCell ref="I93"/>
    <mergeCell ref="G92"/>
    <mergeCell ref="H92"/>
    <mergeCell ref="I92"/>
    <mergeCell ref="J92"/>
    <mergeCell ref="K92"/>
    <mergeCell ref="H91"/>
    <mergeCell ref="I91"/>
    <mergeCell ref="J91"/>
    <mergeCell ref="K91"/>
    <mergeCell ref="L91"/>
    <mergeCell ref="A92"/>
    <mergeCell ref="B92"/>
    <mergeCell ref="C92"/>
    <mergeCell ref="D92"/>
    <mergeCell ref="E92"/>
    <mergeCell ref="H94"/>
    <mergeCell ref="I94"/>
    <mergeCell ref="J94"/>
    <mergeCell ref="K94"/>
    <mergeCell ref="L94"/>
    <mergeCell ref="A95"/>
    <mergeCell ref="B95"/>
    <mergeCell ref="C95"/>
    <mergeCell ref="D95"/>
    <mergeCell ref="E95"/>
    <mergeCell ref="J93"/>
    <mergeCell ref="K93"/>
    <mergeCell ref="L93"/>
    <mergeCell ref="A94"/>
    <mergeCell ref="B94"/>
    <mergeCell ref="C94"/>
    <mergeCell ref="D94"/>
    <mergeCell ref="E94"/>
    <mergeCell ref="G94"/>
    <mergeCell ref="J96"/>
    <mergeCell ref="K96"/>
    <mergeCell ref="L96"/>
    <mergeCell ref="A97"/>
    <mergeCell ref="B97"/>
    <mergeCell ref="C97"/>
    <mergeCell ref="D97"/>
    <mergeCell ref="E97"/>
    <mergeCell ref="G97"/>
    <mergeCell ref="L95"/>
    <mergeCell ref="A96"/>
    <mergeCell ref="B96"/>
    <mergeCell ref="C96"/>
    <mergeCell ref="D96"/>
    <mergeCell ref="E96"/>
    <mergeCell ref="G96"/>
    <mergeCell ref="H96"/>
    <mergeCell ref="I96"/>
    <mergeCell ref="G95"/>
    <mergeCell ref="H95"/>
    <mergeCell ref="I95"/>
    <mergeCell ref="J95"/>
    <mergeCell ref="K95"/>
    <mergeCell ref="L98"/>
    <mergeCell ref="A99"/>
    <mergeCell ref="B99"/>
    <mergeCell ref="C99"/>
    <mergeCell ref="D99"/>
    <mergeCell ref="E99"/>
    <mergeCell ref="G99"/>
    <mergeCell ref="H99"/>
    <mergeCell ref="I99"/>
    <mergeCell ref="G98"/>
    <mergeCell ref="H98"/>
    <mergeCell ref="I98"/>
    <mergeCell ref="J98"/>
    <mergeCell ref="K98"/>
    <mergeCell ref="H97"/>
    <mergeCell ref="I97"/>
    <mergeCell ref="J97"/>
    <mergeCell ref="K97"/>
    <mergeCell ref="L97"/>
    <mergeCell ref="A98"/>
    <mergeCell ref="B98"/>
    <mergeCell ref="C98"/>
    <mergeCell ref="D98"/>
    <mergeCell ref="E98"/>
    <mergeCell ref="H100"/>
    <mergeCell ref="I100"/>
    <mergeCell ref="J100"/>
    <mergeCell ref="K100"/>
    <mergeCell ref="L100"/>
    <mergeCell ref="A101"/>
    <mergeCell ref="B101"/>
    <mergeCell ref="C101"/>
    <mergeCell ref="D101"/>
    <mergeCell ref="E101"/>
    <mergeCell ref="J99"/>
    <mergeCell ref="K99"/>
    <mergeCell ref="L99"/>
    <mergeCell ref="A100"/>
    <mergeCell ref="B100"/>
    <mergeCell ref="C100"/>
    <mergeCell ref="D100"/>
    <mergeCell ref="E100"/>
    <mergeCell ref="G100"/>
    <mergeCell ref="J102"/>
    <mergeCell ref="K102"/>
    <mergeCell ref="L102"/>
    <mergeCell ref="A103"/>
    <mergeCell ref="B103"/>
    <mergeCell ref="C103"/>
    <mergeCell ref="D103"/>
    <mergeCell ref="E103"/>
    <mergeCell ref="G103"/>
    <mergeCell ref="L101"/>
    <mergeCell ref="A102"/>
    <mergeCell ref="B102"/>
    <mergeCell ref="C102"/>
    <mergeCell ref="D102"/>
    <mergeCell ref="E102"/>
    <mergeCell ref="G102"/>
    <mergeCell ref="H102"/>
    <mergeCell ref="I102"/>
    <mergeCell ref="G101"/>
    <mergeCell ref="H101"/>
    <mergeCell ref="I101"/>
    <mergeCell ref="J101"/>
    <mergeCell ref="K101"/>
    <mergeCell ref="L104"/>
    <mergeCell ref="A105"/>
    <mergeCell ref="B105"/>
    <mergeCell ref="C105"/>
    <mergeCell ref="D105"/>
    <mergeCell ref="E105"/>
    <mergeCell ref="G105"/>
    <mergeCell ref="H105"/>
    <mergeCell ref="I105"/>
    <mergeCell ref="G104"/>
    <mergeCell ref="H104"/>
    <mergeCell ref="I104"/>
    <mergeCell ref="J104"/>
    <mergeCell ref="K104"/>
    <mergeCell ref="H103"/>
    <mergeCell ref="I103"/>
    <mergeCell ref="J103"/>
    <mergeCell ref="K103"/>
    <mergeCell ref="L103"/>
    <mergeCell ref="A104"/>
    <mergeCell ref="B104"/>
    <mergeCell ref="C104"/>
    <mergeCell ref="D104"/>
    <mergeCell ref="E104"/>
    <mergeCell ref="H106"/>
    <mergeCell ref="I106"/>
    <mergeCell ref="J106"/>
    <mergeCell ref="K106"/>
    <mergeCell ref="L106"/>
    <mergeCell ref="A107"/>
    <mergeCell ref="B107"/>
    <mergeCell ref="C107"/>
    <mergeCell ref="D107"/>
    <mergeCell ref="E107"/>
    <mergeCell ref="J105"/>
    <mergeCell ref="K105"/>
    <mergeCell ref="L105"/>
    <mergeCell ref="A106"/>
    <mergeCell ref="B106"/>
    <mergeCell ref="C106"/>
    <mergeCell ref="D106"/>
    <mergeCell ref="E106"/>
    <mergeCell ref="G106"/>
    <mergeCell ref="J108"/>
    <mergeCell ref="K108"/>
    <mergeCell ref="L108"/>
    <mergeCell ref="A109"/>
    <mergeCell ref="B109"/>
    <mergeCell ref="C109"/>
    <mergeCell ref="D109"/>
    <mergeCell ref="E109"/>
    <mergeCell ref="G109"/>
    <mergeCell ref="L107"/>
    <mergeCell ref="A108"/>
    <mergeCell ref="B108"/>
    <mergeCell ref="C108"/>
    <mergeCell ref="D108"/>
    <mergeCell ref="E108"/>
    <mergeCell ref="G108"/>
    <mergeCell ref="H108"/>
    <mergeCell ref="I108"/>
    <mergeCell ref="G107"/>
    <mergeCell ref="H107"/>
    <mergeCell ref="I107"/>
    <mergeCell ref="J107"/>
    <mergeCell ref="K107"/>
    <mergeCell ref="L110"/>
    <mergeCell ref="A111"/>
    <mergeCell ref="B111"/>
    <mergeCell ref="C111"/>
    <mergeCell ref="D111"/>
    <mergeCell ref="E111"/>
    <mergeCell ref="G111"/>
    <mergeCell ref="H111"/>
    <mergeCell ref="I111"/>
    <mergeCell ref="G110"/>
    <mergeCell ref="H110"/>
    <mergeCell ref="I110"/>
    <mergeCell ref="J110"/>
    <mergeCell ref="K110"/>
    <mergeCell ref="H109"/>
    <mergeCell ref="I109"/>
    <mergeCell ref="J109"/>
    <mergeCell ref="K109"/>
    <mergeCell ref="L109"/>
    <mergeCell ref="A110"/>
    <mergeCell ref="B110"/>
    <mergeCell ref="C110"/>
    <mergeCell ref="D110"/>
    <mergeCell ref="E110"/>
    <mergeCell ref="H112"/>
    <mergeCell ref="I112"/>
    <mergeCell ref="J112"/>
    <mergeCell ref="K112"/>
    <mergeCell ref="L112"/>
    <mergeCell ref="A113"/>
    <mergeCell ref="B113"/>
    <mergeCell ref="C113"/>
    <mergeCell ref="D113"/>
    <mergeCell ref="E113"/>
    <mergeCell ref="J111"/>
    <mergeCell ref="K111"/>
    <mergeCell ref="L111"/>
    <mergeCell ref="A112"/>
    <mergeCell ref="B112"/>
    <mergeCell ref="C112"/>
    <mergeCell ref="D112"/>
    <mergeCell ref="E112"/>
    <mergeCell ref="G112"/>
    <mergeCell ref="J114"/>
    <mergeCell ref="K114"/>
    <mergeCell ref="L114"/>
    <mergeCell ref="A115"/>
    <mergeCell ref="B115"/>
    <mergeCell ref="C115"/>
    <mergeCell ref="D115"/>
    <mergeCell ref="E115"/>
    <mergeCell ref="G115"/>
    <mergeCell ref="L113"/>
    <mergeCell ref="A114"/>
    <mergeCell ref="B114"/>
    <mergeCell ref="C114"/>
    <mergeCell ref="D114"/>
    <mergeCell ref="E114"/>
    <mergeCell ref="G114"/>
    <mergeCell ref="H114"/>
    <mergeCell ref="I114"/>
    <mergeCell ref="G113"/>
    <mergeCell ref="H113"/>
    <mergeCell ref="I113"/>
    <mergeCell ref="J113"/>
    <mergeCell ref="K113"/>
    <mergeCell ref="L116"/>
    <mergeCell ref="A117"/>
    <mergeCell ref="B117"/>
    <mergeCell ref="C117"/>
    <mergeCell ref="D117"/>
    <mergeCell ref="E117"/>
    <mergeCell ref="G117"/>
    <mergeCell ref="H117"/>
    <mergeCell ref="I117"/>
    <mergeCell ref="G116"/>
    <mergeCell ref="H116"/>
    <mergeCell ref="I116"/>
    <mergeCell ref="J116"/>
    <mergeCell ref="K116"/>
    <mergeCell ref="H115"/>
    <mergeCell ref="I115"/>
    <mergeCell ref="J115"/>
    <mergeCell ref="K115"/>
    <mergeCell ref="L115"/>
    <mergeCell ref="A116"/>
    <mergeCell ref="B116"/>
    <mergeCell ref="C116"/>
    <mergeCell ref="D116"/>
    <mergeCell ref="E116"/>
    <mergeCell ref="H118"/>
    <mergeCell ref="I118"/>
    <mergeCell ref="J118"/>
    <mergeCell ref="K118"/>
    <mergeCell ref="L118"/>
    <mergeCell ref="A119"/>
    <mergeCell ref="B119"/>
    <mergeCell ref="C119"/>
    <mergeCell ref="D119"/>
    <mergeCell ref="E119"/>
    <mergeCell ref="J117"/>
    <mergeCell ref="K117"/>
    <mergeCell ref="L117"/>
    <mergeCell ref="A118"/>
    <mergeCell ref="B118"/>
    <mergeCell ref="C118"/>
    <mergeCell ref="D118"/>
    <mergeCell ref="E118"/>
    <mergeCell ref="G118"/>
    <mergeCell ref="J120"/>
    <mergeCell ref="K120"/>
    <mergeCell ref="L120"/>
    <mergeCell ref="A121"/>
    <mergeCell ref="B121"/>
    <mergeCell ref="C121"/>
    <mergeCell ref="D121"/>
    <mergeCell ref="E121"/>
    <mergeCell ref="G121"/>
    <mergeCell ref="L119"/>
    <mergeCell ref="A120"/>
    <mergeCell ref="B120"/>
    <mergeCell ref="C120"/>
    <mergeCell ref="D120"/>
    <mergeCell ref="E120"/>
    <mergeCell ref="G120"/>
    <mergeCell ref="H120"/>
    <mergeCell ref="I120"/>
    <mergeCell ref="G119"/>
    <mergeCell ref="H119"/>
    <mergeCell ref="I119"/>
    <mergeCell ref="J119"/>
    <mergeCell ref="K119"/>
    <mergeCell ref="L122"/>
    <mergeCell ref="A123"/>
    <mergeCell ref="B123"/>
    <mergeCell ref="C123"/>
    <mergeCell ref="D123"/>
    <mergeCell ref="E123"/>
    <mergeCell ref="G123"/>
    <mergeCell ref="H123"/>
    <mergeCell ref="I123"/>
    <mergeCell ref="G122"/>
    <mergeCell ref="H122"/>
    <mergeCell ref="I122"/>
    <mergeCell ref="J122"/>
    <mergeCell ref="K122"/>
    <mergeCell ref="H121"/>
    <mergeCell ref="I121"/>
    <mergeCell ref="J121"/>
    <mergeCell ref="K121"/>
    <mergeCell ref="L121"/>
    <mergeCell ref="A122"/>
    <mergeCell ref="B122"/>
    <mergeCell ref="C122"/>
    <mergeCell ref="D122"/>
    <mergeCell ref="E122"/>
    <mergeCell ref="H124"/>
    <mergeCell ref="I124"/>
    <mergeCell ref="J124"/>
    <mergeCell ref="K124"/>
    <mergeCell ref="L124"/>
    <mergeCell ref="A125"/>
    <mergeCell ref="B125"/>
    <mergeCell ref="C125"/>
    <mergeCell ref="D125"/>
    <mergeCell ref="E125"/>
    <mergeCell ref="J123"/>
    <mergeCell ref="K123"/>
    <mergeCell ref="L123"/>
    <mergeCell ref="A124"/>
    <mergeCell ref="B124"/>
    <mergeCell ref="C124"/>
    <mergeCell ref="D124"/>
    <mergeCell ref="E124"/>
    <mergeCell ref="G124"/>
    <mergeCell ref="J126"/>
    <mergeCell ref="K126"/>
    <mergeCell ref="L126"/>
    <mergeCell ref="A127"/>
    <mergeCell ref="B127"/>
    <mergeCell ref="C127"/>
    <mergeCell ref="D127"/>
    <mergeCell ref="E127"/>
    <mergeCell ref="G127"/>
    <mergeCell ref="L125"/>
    <mergeCell ref="A126"/>
    <mergeCell ref="B126"/>
    <mergeCell ref="C126"/>
    <mergeCell ref="D126"/>
    <mergeCell ref="E126"/>
    <mergeCell ref="G126"/>
    <mergeCell ref="H126"/>
    <mergeCell ref="I126"/>
    <mergeCell ref="G125"/>
    <mergeCell ref="H125"/>
    <mergeCell ref="I125"/>
    <mergeCell ref="J125"/>
    <mergeCell ref="K125"/>
    <mergeCell ref="L128"/>
    <mergeCell ref="A129"/>
    <mergeCell ref="B129"/>
    <mergeCell ref="C129"/>
    <mergeCell ref="D129"/>
    <mergeCell ref="E129"/>
    <mergeCell ref="G129"/>
    <mergeCell ref="H129"/>
    <mergeCell ref="I129"/>
    <mergeCell ref="G128"/>
    <mergeCell ref="H128"/>
    <mergeCell ref="I128"/>
    <mergeCell ref="J128"/>
    <mergeCell ref="K128"/>
    <mergeCell ref="H127"/>
    <mergeCell ref="I127"/>
    <mergeCell ref="J127"/>
    <mergeCell ref="K127"/>
    <mergeCell ref="L127"/>
    <mergeCell ref="A128"/>
    <mergeCell ref="B128"/>
    <mergeCell ref="C128"/>
    <mergeCell ref="D128"/>
    <mergeCell ref="E128"/>
    <mergeCell ref="H130"/>
    <mergeCell ref="I130"/>
    <mergeCell ref="J130"/>
    <mergeCell ref="K130"/>
    <mergeCell ref="L130"/>
    <mergeCell ref="A131"/>
    <mergeCell ref="B131"/>
    <mergeCell ref="C131"/>
    <mergeCell ref="D131"/>
    <mergeCell ref="E131"/>
    <mergeCell ref="J129"/>
    <mergeCell ref="K129"/>
    <mergeCell ref="L129"/>
    <mergeCell ref="A130"/>
    <mergeCell ref="B130"/>
    <mergeCell ref="C130"/>
    <mergeCell ref="D130"/>
    <mergeCell ref="E130"/>
    <mergeCell ref="G130"/>
    <mergeCell ref="J132"/>
    <mergeCell ref="K132"/>
    <mergeCell ref="L132"/>
    <mergeCell ref="A133"/>
    <mergeCell ref="B133"/>
    <mergeCell ref="C133"/>
    <mergeCell ref="D133"/>
    <mergeCell ref="E133"/>
    <mergeCell ref="G133"/>
    <mergeCell ref="L131"/>
    <mergeCell ref="A132"/>
    <mergeCell ref="B132"/>
    <mergeCell ref="C132"/>
    <mergeCell ref="D132"/>
    <mergeCell ref="E132"/>
    <mergeCell ref="G132"/>
    <mergeCell ref="H132"/>
    <mergeCell ref="I132"/>
    <mergeCell ref="G131"/>
    <mergeCell ref="H131"/>
    <mergeCell ref="I131"/>
    <mergeCell ref="J131"/>
    <mergeCell ref="K131"/>
    <mergeCell ref="L134"/>
    <mergeCell ref="A135"/>
    <mergeCell ref="B135"/>
    <mergeCell ref="C135"/>
    <mergeCell ref="D135"/>
    <mergeCell ref="E135"/>
    <mergeCell ref="G135"/>
    <mergeCell ref="H135"/>
    <mergeCell ref="I135"/>
    <mergeCell ref="G134"/>
    <mergeCell ref="H134"/>
    <mergeCell ref="I134"/>
    <mergeCell ref="J134"/>
    <mergeCell ref="K134"/>
    <mergeCell ref="H133"/>
    <mergeCell ref="I133"/>
    <mergeCell ref="J133"/>
    <mergeCell ref="K133"/>
    <mergeCell ref="L133"/>
    <mergeCell ref="A134"/>
    <mergeCell ref="B134"/>
    <mergeCell ref="C134"/>
    <mergeCell ref="D134"/>
    <mergeCell ref="E134"/>
    <mergeCell ref="H136"/>
    <mergeCell ref="I136"/>
    <mergeCell ref="J136"/>
    <mergeCell ref="K136"/>
    <mergeCell ref="L136"/>
    <mergeCell ref="A137"/>
    <mergeCell ref="B137"/>
    <mergeCell ref="C137"/>
    <mergeCell ref="D137"/>
    <mergeCell ref="E137"/>
    <mergeCell ref="J135"/>
    <mergeCell ref="K135"/>
    <mergeCell ref="L135"/>
    <mergeCell ref="A136"/>
    <mergeCell ref="B136"/>
    <mergeCell ref="C136"/>
    <mergeCell ref="D136"/>
    <mergeCell ref="E136"/>
    <mergeCell ref="G136"/>
    <mergeCell ref="J138"/>
    <mergeCell ref="K138"/>
    <mergeCell ref="L138"/>
    <mergeCell ref="A139"/>
    <mergeCell ref="B139"/>
    <mergeCell ref="C139"/>
    <mergeCell ref="D139"/>
    <mergeCell ref="E139"/>
    <mergeCell ref="G139"/>
    <mergeCell ref="L137"/>
    <mergeCell ref="A138"/>
    <mergeCell ref="B138"/>
    <mergeCell ref="C138"/>
    <mergeCell ref="D138"/>
    <mergeCell ref="E138"/>
    <mergeCell ref="G138"/>
    <mergeCell ref="H138"/>
    <mergeCell ref="I138"/>
    <mergeCell ref="G137"/>
    <mergeCell ref="H137"/>
    <mergeCell ref="I137"/>
    <mergeCell ref="J137"/>
    <mergeCell ref="K137"/>
    <mergeCell ref="L140"/>
    <mergeCell ref="A141"/>
    <mergeCell ref="B141"/>
    <mergeCell ref="C141"/>
    <mergeCell ref="D141"/>
    <mergeCell ref="E141"/>
    <mergeCell ref="G141"/>
    <mergeCell ref="H141"/>
    <mergeCell ref="I141"/>
    <mergeCell ref="G140"/>
    <mergeCell ref="H140"/>
    <mergeCell ref="I140"/>
    <mergeCell ref="J140"/>
    <mergeCell ref="K140"/>
    <mergeCell ref="H139"/>
    <mergeCell ref="I139"/>
    <mergeCell ref="J139"/>
    <mergeCell ref="K139"/>
    <mergeCell ref="L139"/>
    <mergeCell ref="A140"/>
    <mergeCell ref="B140"/>
    <mergeCell ref="C140"/>
    <mergeCell ref="D140"/>
    <mergeCell ref="E140"/>
    <mergeCell ref="H142"/>
    <mergeCell ref="I142"/>
    <mergeCell ref="J142"/>
    <mergeCell ref="K142"/>
    <mergeCell ref="L142"/>
    <mergeCell ref="A143"/>
    <mergeCell ref="B143"/>
    <mergeCell ref="C143"/>
    <mergeCell ref="D143"/>
    <mergeCell ref="E143"/>
    <mergeCell ref="J141"/>
    <mergeCell ref="K141"/>
    <mergeCell ref="L141"/>
    <mergeCell ref="A142"/>
    <mergeCell ref="B142"/>
    <mergeCell ref="C142"/>
    <mergeCell ref="D142"/>
    <mergeCell ref="E142"/>
    <mergeCell ref="G142"/>
    <mergeCell ref="J144"/>
    <mergeCell ref="K144"/>
    <mergeCell ref="L144"/>
    <mergeCell ref="A145"/>
    <mergeCell ref="B145"/>
    <mergeCell ref="C145"/>
    <mergeCell ref="D145"/>
    <mergeCell ref="E145"/>
    <mergeCell ref="G145"/>
    <mergeCell ref="L143"/>
    <mergeCell ref="A144"/>
    <mergeCell ref="B144"/>
    <mergeCell ref="C144"/>
    <mergeCell ref="D144"/>
    <mergeCell ref="E144"/>
    <mergeCell ref="G144"/>
    <mergeCell ref="H144"/>
    <mergeCell ref="I144"/>
    <mergeCell ref="G143"/>
    <mergeCell ref="H143"/>
    <mergeCell ref="I143"/>
    <mergeCell ref="J143"/>
    <mergeCell ref="K143"/>
    <mergeCell ref="L146"/>
    <mergeCell ref="A147"/>
    <mergeCell ref="B147"/>
    <mergeCell ref="C147"/>
    <mergeCell ref="D147"/>
    <mergeCell ref="E147"/>
    <mergeCell ref="G147"/>
    <mergeCell ref="H147"/>
    <mergeCell ref="I147"/>
    <mergeCell ref="G146"/>
    <mergeCell ref="H146"/>
    <mergeCell ref="I146"/>
    <mergeCell ref="J146"/>
    <mergeCell ref="K146"/>
    <mergeCell ref="H145"/>
    <mergeCell ref="I145"/>
    <mergeCell ref="J145"/>
    <mergeCell ref="K145"/>
    <mergeCell ref="L145"/>
    <mergeCell ref="A146"/>
    <mergeCell ref="B146"/>
    <mergeCell ref="C146"/>
    <mergeCell ref="D146"/>
    <mergeCell ref="E146"/>
    <mergeCell ref="H148"/>
    <mergeCell ref="I148"/>
    <mergeCell ref="J148"/>
    <mergeCell ref="K148"/>
    <mergeCell ref="L148"/>
    <mergeCell ref="A149"/>
    <mergeCell ref="B149"/>
    <mergeCell ref="C149"/>
    <mergeCell ref="D149"/>
    <mergeCell ref="E149"/>
    <mergeCell ref="J147"/>
    <mergeCell ref="K147"/>
    <mergeCell ref="L147"/>
    <mergeCell ref="A148"/>
    <mergeCell ref="B148"/>
    <mergeCell ref="C148"/>
    <mergeCell ref="D148"/>
    <mergeCell ref="E148"/>
    <mergeCell ref="G148"/>
    <mergeCell ref="J150"/>
    <mergeCell ref="K150"/>
    <mergeCell ref="L150"/>
    <mergeCell ref="A151"/>
    <mergeCell ref="B151"/>
    <mergeCell ref="C151"/>
    <mergeCell ref="D151"/>
    <mergeCell ref="E151"/>
    <mergeCell ref="G151"/>
    <mergeCell ref="L149"/>
    <mergeCell ref="A150"/>
    <mergeCell ref="B150"/>
    <mergeCell ref="C150"/>
    <mergeCell ref="D150"/>
    <mergeCell ref="E150"/>
    <mergeCell ref="G150"/>
    <mergeCell ref="H150"/>
    <mergeCell ref="I150"/>
    <mergeCell ref="G149"/>
    <mergeCell ref="H149"/>
    <mergeCell ref="I149"/>
    <mergeCell ref="J149"/>
    <mergeCell ref="K149"/>
    <mergeCell ref="L152"/>
    <mergeCell ref="A153"/>
    <mergeCell ref="B153"/>
    <mergeCell ref="C153"/>
    <mergeCell ref="D153"/>
    <mergeCell ref="E153"/>
    <mergeCell ref="G153"/>
    <mergeCell ref="H153"/>
    <mergeCell ref="I153"/>
    <mergeCell ref="G152"/>
    <mergeCell ref="H152"/>
    <mergeCell ref="I152"/>
    <mergeCell ref="J152"/>
    <mergeCell ref="K152"/>
    <mergeCell ref="H151"/>
    <mergeCell ref="I151"/>
    <mergeCell ref="J151"/>
    <mergeCell ref="K151"/>
    <mergeCell ref="L151"/>
    <mergeCell ref="A152"/>
    <mergeCell ref="B152"/>
    <mergeCell ref="C152"/>
    <mergeCell ref="D152"/>
    <mergeCell ref="E152"/>
    <mergeCell ref="H154"/>
    <mergeCell ref="I154"/>
    <mergeCell ref="J154"/>
    <mergeCell ref="K154"/>
    <mergeCell ref="L154"/>
    <mergeCell ref="A155"/>
    <mergeCell ref="B155"/>
    <mergeCell ref="C155"/>
    <mergeCell ref="D155"/>
    <mergeCell ref="E155"/>
    <mergeCell ref="J153"/>
    <mergeCell ref="K153"/>
    <mergeCell ref="L153"/>
    <mergeCell ref="A154"/>
    <mergeCell ref="B154"/>
    <mergeCell ref="C154"/>
    <mergeCell ref="D154"/>
    <mergeCell ref="E154"/>
    <mergeCell ref="G154"/>
    <mergeCell ref="J156"/>
    <mergeCell ref="K156"/>
    <mergeCell ref="L156"/>
    <mergeCell ref="A157"/>
    <mergeCell ref="B157"/>
    <mergeCell ref="C157"/>
    <mergeCell ref="D157"/>
    <mergeCell ref="E157"/>
    <mergeCell ref="G157"/>
    <mergeCell ref="L155"/>
    <mergeCell ref="A156"/>
    <mergeCell ref="B156"/>
    <mergeCell ref="C156"/>
    <mergeCell ref="D156"/>
    <mergeCell ref="E156"/>
    <mergeCell ref="G156"/>
    <mergeCell ref="H156"/>
    <mergeCell ref="I156"/>
    <mergeCell ref="G155"/>
    <mergeCell ref="H155"/>
    <mergeCell ref="I155"/>
    <mergeCell ref="J155"/>
    <mergeCell ref="K155"/>
    <mergeCell ref="L158"/>
    <mergeCell ref="A159"/>
    <mergeCell ref="B159"/>
    <mergeCell ref="C159"/>
    <mergeCell ref="D159"/>
    <mergeCell ref="E159"/>
    <mergeCell ref="G159"/>
    <mergeCell ref="H159"/>
    <mergeCell ref="I159"/>
    <mergeCell ref="G158"/>
    <mergeCell ref="H158"/>
    <mergeCell ref="I158"/>
    <mergeCell ref="J158"/>
    <mergeCell ref="K158"/>
    <mergeCell ref="H157"/>
    <mergeCell ref="I157"/>
    <mergeCell ref="J157"/>
    <mergeCell ref="K157"/>
    <mergeCell ref="L157"/>
    <mergeCell ref="A158"/>
    <mergeCell ref="B158"/>
    <mergeCell ref="C158"/>
    <mergeCell ref="D158"/>
    <mergeCell ref="E158"/>
    <mergeCell ref="H160"/>
    <mergeCell ref="I160"/>
    <mergeCell ref="J160"/>
    <mergeCell ref="K160"/>
    <mergeCell ref="L160"/>
    <mergeCell ref="A161"/>
    <mergeCell ref="B161"/>
    <mergeCell ref="C161"/>
    <mergeCell ref="D161"/>
    <mergeCell ref="E161"/>
    <mergeCell ref="J159"/>
    <mergeCell ref="K159"/>
    <mergeCell ref="L159"/>
    <mergeCell ref="A160"/>
    <mergeCell ref="B160"/>
    <mergeCell ref="C160"/>
    <mergeCell ref="D160"/>
    <mergeCell ref="E160"/>
    <mergeCell ref="G160"/>
    <mergeCell ref="J162"/>
    <mergeCell ref="K162"/>
    <mergeCell ref="L162"/>
    <mergeCell ref="A163"/>
    <mergeCell ref="B163"/>
    <mergeCell ref="C163"/>
    <mergeCell ref="D163"/>
    <mergeCell ref="E163"/>
    <mergeCell ref="G163"/>
    <mergeCell ref="L161"/>
    <mergeCell ref="A162"/>
    <mergeCell ref="B162"/>
    <mergeCell ref="C162"/>
    <mergeCell ref="D162"/>
    <mergeCell ref="E162"/>
    <mergeCell ref="G162"/>
    <mergeCell ref="H162"/>
    <mergeCell ref="I162"/>
    <mergeCell ref="G161"/>
    <mergeCell ref="H161"/>
    <mergeCell ref="I161"/>
    <mergeCell ref="J161"/>
    <mergeCell ref="K161"/>
    <mergeCell ref="L164"/>
    <mergeCell ref="A165"/>
    <mergeCell ref="B165"/>
    <mergeCell ref="C165"/>
    <mergeCell ref="D165"/>
    <mergeCell ref="E165"/>
    <mergeCell ref="G165"/>
    <mergeCell ref="H165"/>
    <mergeCell ref="I165"/>
    <mergeCell ref="G164"/>
    <mergeCell ref="H164"/>
    <mergeCell ref="I164"/>
    <mergeCell ref="J164"/>
    <mergeCell ref="K164"/>
    <mergeCell ref="H163"/>
    <mergeCell ref="I163"/>
    <mergeCell ref="J163"/>
    <mergeCell ref="K163"/>
    <mergeCell ref="L163"/>
    <mergeCell ref="A164"/>
    <mergeCell ref="B164"/>
    <mergeCell ref="C164"/>
    <mergeCell ref="D164"/>
    <mergeCell ref="E164"/>
    <mergeCell ref="H166"/>
    <mergeCell ref="I166"/>
    <mergeCell ref="J166"/>
    <mergeCell ref="K166"/>
    <mergeCell ref="L166"/>
    <mergeCell ref="A167"/>
    <mergeCell ref="B167"/>
    <mergeCell ref="C167"/>
    <mergeCell ref="D167"/>
    <mergeCell ref="E167"/>
    <mergeCell ref="J165"/>
    <mergeCell ref="K165"/>
    <mergeCell ref="L165"/>
    <mergeCell ref="A166"/>
    <mergeCell ref="B166"/>
    <mergeCell ref="C166"/>
    <mergeCell ref="D166"/>
    <mergeCell ref="E166"/>
    <mergeCell ref="G166"/>
    <mergeCell ref="J168"/>
    <mergeCell ref="K168"/>
    <mergeCell ref="L168"/>
    <mergeCell ref="A169"/>
    <mergeCell ref="B169"/>
    <mergeCell ref="C169"/>
    <mergeCell ref="D169"/>
    <mergeCell ref="E169"/>
    <mergeCell ref="G169"/>
    <mergeCell ref="L167"/>
    <mergeCell ref="A168"/>
    <mergeCell ref="B168"/>
    <mergeCell ref="C168"/>
    <mergeCell ref="D168"/>
    <mergeCell ref="E168"/>
    <mergeCell ref="G168"/>
    <mergeCell ref="H168"/>
    <mergeCell ref="I168"/>
    <mergeCell ref="G167"/>
    <mergeCell ref="H167"/>
    <mergeCell ref="I167"/>
    <mergeCell ref="J167"/>
    <mergeCell ref="K167"/>
    <mergeCell ref="L170"/>
    <mergeCell ref="A171"/>
    <mergeCell ref="B171"/>
    <mergeCell ref="C171"/>
    <mergeCell ref="D171"/>
    <mergeCell ref="E171"/>
    <mergeCell ref="G171"/>
    <mergeCell ref="H171"/>
    <mergeCell ref="I171"/>
    <mergeCell ref="G170"/>
    <mergeCell ref="H170"/>
    <mergeCell ref="I170"/>
    <mergeCell ref="J170"/>
    <mergeCell ref="K170"/>
    <mergeCell ref="H169"/>
    <mergeCell ref="I169"/>
    <mergeCell ref="J169"/>
    <mergeCell ref="K169"/>
    <mergeCell ref="L169"/>
    <mergeCell ref="A170"/>
    <mergeCell ref="B170"/>
    <mergeCell ref="C170"/>
    <mergeCell ref="D170"/>
    <mergeCell ref="E170"/>
    <mergeCell ref="H172"/>
    <mergeCell ref="I172"/>
    <mergeCell ref="J172"/>
    <mergeCell ref="K172"/>
    <mergeCell ref="L172"/>
    <mergeCell ref="A173"/>
    <mergeCell ref="B173"/>
    <mergeCell ref="C173"/>
    <mergeCell ref="D173"/>
    <mergeCell ref="E173"/>
    <mergeCell ref="J171"/>
    <mergeCell ref="K171"/>
    <mergeCell ref="L171"/>
    <mergeCell ref="A172"/>
    <mergeCell ref="B172"/>
    <mergeCell ref="C172"/>
    <mergeCell ref="D172"/>
    <mergeCell ref="E172"/>
    <mergeCell ref="G172"/>
    <mergeCell ref="J174"/>
    <mergeCell ref="K174"/>
    <mergeCell ref="L174"/>
    <mergeCell ref="A175"/>
    <mergeCell ref="B175"/>
    <mergeCell ref="C175"/>
    <mergeCell ref="D175"/>
    <mergeCell ref="E175"/>
    <mergeCell ref="G175"/>
    <mergeCell ref="L173"/>
    <mergeCell ref="A174"/>
    <mergeCell ref="B174"/>
    <mergeCell ref="C174"/>
    <mergeCell ref="D174"/>
    <mergeCell ref="E174"/>
    <mergeCell ref="G174"/>
    <mergeCell ref="H174"/>
    <mergeCell ref="I174"/>
    <mergeCell ref="G173"/>
    <mergeCell ref="H173"/>
    <mergeCell ref="I173"/>
    <mergeCell ref="J173"/>
    <mergeCell ref="K173"/>
    <mergeCell ref="L176"/>
    <mergeCell ref="A177"/>
    <mergeCell ref="B177"/>
    <mergeCell ref="C177"/>
    <mergeCell ref="D177"/>
    <mergeCell ref="E177"/>
    <mergeCell ref="G177"/>
    <mergeCell ref="H177"/>
    <mergeCell ref="I177"/>
    <mergeCell ref="G176"/>
    <mergeCell ref="H176"/>
    <mergeCell ref="I176"/>
    <mergeCell ref="J176"/>
    <mergeCell ref="K176"/>
    <mergeCell ref="H175"/>
    <mergeCell ref="I175"/>
    <mergeCell ref="J175"/>
    <mergeCell ref="K175"/>
    <mergeCell ref="L175"/>
    <mergeCell ref="A176"/>
    <mergeCell ref="B176"/>
    <mergeCell ref="C176"/>
    <mergeCell ref="D176"/>
    <mergeCell ref="E176"/>
    <mergeCell ref="H178"/>
    <mergeCell ref="I178"/>
    <mergeCell ref="J178"/>
    <mergeCell ref="K178"/>
    <mergeCell ref="L178"/>
    <mergeCell ref="A179"/>
    <mergeCell ref="B179"/>
    <mergeCell ref="C179"/>
    <mergeCell ref="D179"/>
    <mergeCell ref="E179"/>
    <mergeCell ref="J177"/>
    <mergeCell ref="K177"/>
    <mergeCell ref="L177"/>
    <mergeCell ref="A178"/>
    <mergeCell ref="B178"/>
    <mergeCell ref="C178"/>
    <mergeCell ref="D178"/>
    <mergeCell ref="E178"/>
    <mergeCell ref="G178"/>
    <mergeCell ref="J180"/>
    <mergeCell ref="K180"/>
    <mergeCell ref="L180"/>
    <mergeCell ref="A181"/>
    <mergeCell ref="B181"/>
    <mergeCell ref="C181"/>
    <mergeCell ref="D181"/>
    <mergeCell ref="E181"/>
    <mergeCell ref="G181"/>
    <mergeCell ref="L179"/>
    <mergeCell ref="A180"/>
    <mergeCell ref="B180"/>
    <mergeCell ref="C180"/>
    <mergeCell ref="D180"/>
    <mergeCell ref="E180"/>
    <mergeCell ref="G180"/>
    <mergeCell ref="H180"/>
    <mergeCell ref="I180"/>
    <mergeCell ref="G179"/>
    <mergeCell ref="H179"/>
    <mergeCell ref="I179"/>
    <mergeCell ref="J179"/>
    <mergeCell ref="K179"/>
    <mergeCell ref="L182"/>
    <mergeCell ref="A183"/>
    <mergeCell ref="B183"/>
    <mergeCell ref="C183"/>
    <mergeCell ref="D183"/>
    <mergeCell ref="E183"/>
    <mergeCell ref="G183"/>
    <mergeCell ref="H183"/>
    <mergeCell ref="I183"/>
    <mergeCell ref="G182"/>
    <mergeCell ref="H182"/>
    <mergeCell ref="I182"/>
    <mergeCell ref="J182"/>
    <mergeCell ref="K182"/>
    <mergeCell ref="H181"/>
    <mergeCell ref="I181"/>
    <mergeCell ref="J181"/>
    <mergeCell ref="K181"/>
    <mergeCell ref="L181"/>
    <mergeCell ref="A182"/>
    <mergeCell ref="B182"/>
    <mergeCell ref="C182"/>
    <mergeCell ref="D182"/>
    <mergeCell ref="E182"/>
    <mergeCell ref="H184"/>
    <mergeCell ref="I184"/>
    <mergeCell ref="J184"/>
    <mergeCell ref="K184"/>
    <mergeCell ref="L184"/>
    <mergeCell ref="A185"/>
    <mergeCell ref="B185"/>
    <mergeCell ref="C185"/>
    <mergeCell ref="D185"/>
    <mergeCell ref="E185"/>
    <mergeCell ref="J183"/>
    <mergeCell ref="K183"/>
    <mergeCell ref="L183"/>
    <mergeCell ref="A184"/>
    <mergeCell ref="B184"/>
    <mergeCell ref="C184"/>
    <mergeCell ref="D184"/>
    <mergeCell ref="E184"/>
    <mergeCell ref="G184"/>
    <mergeCell ref="J186"/>
    <mergeCell ref="K186"/>
    <mergeCell ref="L186"/>
    <mergeCell ref="A187"/>
    <mergeCell ref="B187"/>
    <mergeCell ref="C187"/>
    <mergeCell ref="D187"/>
    <mergeCell ref="E187"/>
    <mergeCell ref="G187"/>
    <mergeCell ref="L185"/>
    <mergeCell ref="A186"/>
    <mergeCell ref="B186"/>
    <mergeCell ref="C186"/>
    <mergeCell ref="D186"/>
    <mergeCell ref="E186"/>
    <mergeCell ref="G186"/>
    <mergeCell ref="H186"/>
    <mergeCell ref="I186"/>
    <mergeCell ref="G185"/>
    <mergeCell ref="H185"/>
    <mergeCell ref="I185"/>
    <mergeCell ref="J185"/>
    <mergeCell ref="K185"/>
    <mergeCell ref="L188"/>
    <mergeCell ref="A189"/>
    <mergeCell ref="B189"/>
    <mergeCell ref="C189"/>
    <mergeCell ref="D189"/>
    <mergeCell ref="E189"/>
    <mergeCell ref="G189"/>
    <mergeCell ref="H189"/>
    <mergeCell ref="I189"/>
    <mergeCell ref="G188"/>
    <mergeCell ref="H188"/>
    <mergeCell ref="I188"/>
    <mergeCell ref="J188"/>
    <mergeCell ref="K188"/>
    <mergeCell ref="H187"/>
    <mergeCell ref="I187"/>
    <mergeCell ref="J187"/>
    <mergeCell ref="K187"/>
    <mergeCell ref="L187"/>
    <mergeCell ref="A188"/>
    <mergeCell ref="B188"/>
    <mergeCell ref="C188"/>
    <mergeCell ref="D188"/>
    <mergeCell ref="E188"/>
    <mergeCell ref="H190"/>
    <mergeCell ref="I190"/>
    <mergeCell ref="J190"/>
    <mergeCell ref="K190"/>
    <mergeCell ref="L190"/>
    <mergeCell ref="A191"/>
    <mergeCell ref="B191"/>
    <mergeCell ref="C191"/>
    <mergeCell ref="D191"/>
    <mergeCell ref="E191"/>
    <mergeCell ref="J189"/>
    <mergeCell ref="K189"/>
    <mergeCell ref="L189"/>
    <mergeCell ref="A190"/>
    <mergeCell ref="B190"/>
    <mergeCell ref="C190"/>
    <mergeCell ref="D190"/>
    <mergeCell ref="E190"/>
    <mergeCell ref="G190"/>
    <mergeCell ref="J192"/>
    <mergeCell ref="K192"/>
    <mergeCell ref="L192"/>
    <mergeCell ref="A193"/>
    <mergeCell ref="B193"/>
    <mergeCell ref="C193"/>
    <mergeCell ref="D193"/>
    <mergeCell ref="E193"/>
    <mergeCell ref="G193"/>
    <mergeCell ref="L191"/>
    <mergeCell ref="A192"/>
    <mergeCell ref="B192"/>
    <mergeCell ref="C192"/>
    <mergeCell ref="D192"/>
    <mergeCell ref="E192"/>
    <mergeCell ref="G192"/>
    <mergeCell ref="H192"/>
    <mergeCell ref="I192"/>
    <mergeCell ref="G191"/>
    <mergeCell ref="H191"/>
    <mergeCell ref="I191"/>
    <mergeCell ref="J191"/>
    <mergeCell ref="K191"/>
    <mergeCell ref="L194"/>
    <mergeCell ref="A195"/>
    <mergeCell ref="B195"/>
    <mergeCell ref="C195"/>
    <mergeCell ref="D195"/>
    <mergeCell ref="E195"/>
    <mergeCell ref="G195"/>
    <mergeCell ref="H195"/>
    <mergeCell ref="I195"/>
    <mergeCell ref="G194"/>
    <mergeCell ref="H194"/>
    <mergeCell ref="I194"/>
    <mergeCell ref="J194"/>
    <mergeCell ref="K194"/>
    <mergeCell ref="H193"/>
    <mergeCell ref="I193"/>
    <mergeCell ref="J193"/>
    <mergeCell ref="K193"/>
    <mergeCell ref="L193"/>
    <mergeCell ref="A194"/>
    <mergeCell ref="B194"/>
    <mergeCell ref="C194"/>
    <mergeCell ref="D194"/>
    <mergeCell ref="E194"/>
    <mergeCell ref="H196"/>
    <mergeCell ref="I196"/>
    <mergeCell ref="J196"/>
    <mergeCell ref="K196"/>
    <mergeCell ref="L196"/>
    <mergeCell ref="A197"/>
    <mergeCell ref="B197"/>
    <mergeCell ref="C197"/>
    <mergeCell ref="D197"/>
    <mergeCell ref="E197"/>
    <mergeCell ref="J195"/>
    <mergeCell ref="K195"/>
    <mergeCell ref="L195"/>
    <mergeCell ref="A196"/>
    <mergeCell ref="B196"/>
    <mergeCell ref="C196"/>
    <mergeCell ref="D196"/>
    <mergeCell ref="E196"/>
    <mergeCell ref="G196"/>
    <mergeCell ref="J198"/>
    <mergeCell ref="K198"/>
    <mergeCell ref="L198"/>
    <mergeCell ref="A199"/>
    <mergeCell ref="B199"/>
    <mergeCell ref="C199"/>
    <mergeCell ref="D199"/>
    <mergeCell ref="E199"/>
    <mergeCell ref="G199"/>
    <mergeCell ref="L197"/>
    <mergeCell ref="A198"/>
    <mergeCell ref="B198"/>
    <mergeCell ref="C198"/>
    <mergeCell ref="D198"/>
    <mergeCell ref="E198"/>
    <mergeCell ref="G198"/>
    <mergeCell ref="H198"/>
    <mergeCell ref="I198"/>
    <mergeCell ref="G197"/>
    <mergeCell ref="H197"/>
    <mergeCell ref="I197"/>
    <mergeCell ref="J197"/>
    <mergeCell ref="K197"/>
    <mergeCell ref="L200"/>
    <mergeCell ref="A201"/>
    <mergeCell ref="B201"/>
    <mergeCell ref="C201"/>
    <mergeCell ref="D201"/>
    <mergeCell ref="E201"/>
    <mergeCell ref="G201"/>
    <mergeCell ref="H201"/>
    <mergeCell ref="I201"/>
    <mergeCell ref="G200"/>
    <mergeCell ref="H200"/>
    <mergeCell ref="I200"/>
    <mergeCell ref="J200"/>
    <mergeCell ref="K200"/>
    <mergeCell ref="H199"/>
    <mergeCell ref="I199"/>
    <mergeCell ref="J199"/>
    <mergeCell ref="K199"/>
    <mergeCell ref="L199"/>
    <mergeCell ref="A200"/>
    <mergeCell ref="B200"/>
    <mergeCell ref="C200"/>
    <mergeCell ref="D200"/>
    <mergeCell ref="E200"/>
    <mergeCell ref="H202"/>
    <mergeCell ref="I202"/>
    <mergeCell ref="J202"/>
    <mergeCell ref="K202"/>
    <mergeCell ref="L202"/>
    <mergeCell ref="A203"/>
    <mergeCell ref="B203"/>
    <mergeCell ref="C203"/>
    <mergeCell ref="D203"/>
    <mergeCell ref="E203"/>
    <mergeCell ref="J201"/>
    <mergeCell ref="K201"/>
    <mergeCell ref="L201"/>
    <mergeCell ref="A202"/>
    <mergeCell ref="B202"/>
    <mergeCell ref="C202"/>
    <mergeCell ref="D202"/>
    <mergeCell ref="E202"/>
    <mergeCell ref="G202"/>
    <mergeCell ref="J204"/>
    <mergeCell ref="K204"/>
    <mergeCell ref="L204"/>
    <mergeCell ref="A205"/>
    <mergeCell ref="B205"/>
    <mergeCell ref="C205"/>
    <mergeCell ref="D205"/>
    <mergeCell ref="E205"/>
    <mergeCell ref="G205"/>
    <mergeCell ref="L203"/>
    <mergeCell ref="A204"/>
    <mergeCell ref="B204"/>
    <mergeCell ref="C204"/>
    <mergeCell ref="D204"/>
    <mergeCell ref="E204"/>
    <mergeCell ref="G204"/>
    <mergeCell ref="H204"/>
    <mergeCell ref="I204"/>
    <mergeCell ref="G203"/>
    <mergeCell ref="H203"/>
    <mergeCell ref="I203"/>
    <mergeCell ref="J203"/>
    <mergeCell ref="K203"/>
    <mergeCell ref="L206"/>
    <mergeCell ref="A207"/>
    <mergeCell ref="B207"/>
    <mergeCell ref="C207"/>
    <mergeCell ref="D207"/>
    <mergeCell ref="E207"/>
    <mergeCell ref="G207"/>
    <mergeCell ref="H207"/>
    <mergeCell ref="I207"/>
    <mergeCell ref="G206"/>
    <mergeCell ref="H206"/>
    <mergeCell ref="I206"/>
    <mergeCell ref="J206"/>
    <mergeCell ref="K206"/>
    <mergeCell ref="H205"/>
    <mergeCell ref="I205"/>
    <mergeCell ref="J205"/>
    <mergeCell ref="K205"/>
    <mergeCell ref="L205"/>
    <mergeCell ref="A206"/>
    <mergeCell ref="B206"/>
    <mergeCell ref="C206"/>
    <mergeCell ref="D206"/>
    <mergeCell ref="E206"/>
    <mergeCell ref="H208"/>
    <mergeCell ref="I208"/>
    <mergeCell ref="J208"/>
    <mergeCell ref="K208"/>
    <mergeCell ref="L208"/>
    <mergeCell ref="A209"/>
    <mergeCell ref="B209"/>
    <mergeCell ref="C209"/>
    <mergeCell ref="D209"/>
    <mergeCell ref="E209"/>
    <mergeCell ref="J207"/>
    <mergeCell ref="K207"/>
    <mergeCell ref="L207"/>
    <mergeCell ref="A208"/>
    <mergeCell ref="B208"/>
    <mergeCell ref="C208"/>
    <mergeCell ref="D208"/>
    <mergeCell ref="E208"/>
    <mergeCell ref="G208"/>
    <mergeCell ref="J210"/>
    <mergeCell ref="K210"/>
    <mergeCell ref="L210"/>
    <mergeCell ref="A211"/>
    <mergeCell ref="B211"/>
    <mergeCell ref="C211"/>
    <mergeCell ref="D211"/>
    <mergeCell ref="E211"/>
    <mergeCell ref="G211"/>
    <mergeCell ref="L209"/>
    <mergeCell ref="A210"/>
    <mergeCell ref="B210"/>
    <mergeCell ref="C210"/>
    <mergeCell ref="D210"/>
    <mergeCell ref="E210"/>
    <mergeCell ref="G210"/>
    <mergeCell ref="H210"/>
    <mergeCell ref="I210"/>
    <mergeCell ref="G209"/>
    <mergeCell ref="H209"/>
    <mergeCell ref="I209"/>
    <mergeCell ref="J209"/>
    <mergeCell ref="K209"/>
    <mergeCell ref="L212"/>
    <mergeCell ref="A213"/>
    <mergeCell ref="B213"/>
    <mergeCell ref="C213"/>
    <mergeCell ref="D213"/>
    <mergeCell ref="E213"/>
    <mergeCell ref="G213"/>
    <mergeCell ref="H213"/>
    <mergeCell ref="I213"/>
    <mergeCell ref="G212"/>
    <mergeCell ref="H212"/>
    <mergeCell ref="I212"/>
    <mergeCell ref="J212"/>
    <mergeCell ref="K212"/>
    <mergeCell ref="H211"/>
    <mergeCell ref="I211"/>
    <mergeCell ref="J211"/>
    <mergeCell ref="K211"/>
    <mergeCell ref="L211"/>
    <mergeCell ref="A212"/>
    <mergeCell ref="B212"/>
    <mergeCell ref="C212"/>
    <mergeCell ref="D212"/>
    <mergeCell ref="E212"/>
    <mergeCell ref="H214"/>
    <mergeCell ref="I214"/>
    <mergeCell ref="J214"/>
    <mergeCell ref="K214"/>
    <mergeCell ref="L214"/>
    <mergeCell ref="A215"/>
    <mergeCell ref="B215"/>
    <mergeCell ref="C215"/>
    <mergeCell ref="D215"/>
    <mergeCell ref="E215"/>
    <mergeCell ref="J213"/>
    <mergeCell ref="K213"/>
    <mergeCell ref="L213"/>
    <mergeCell ref="A214"/>
    <mergeCell ref="B214"/>
    <mergeCell ref="C214"/>
    <mergeCell ref="D214"/>
    <mergeCell ref="E214"/>
    <mergeCell ref="G214"/>
    <mergeCell ref="J216"/>
    <mergeCell ref="K216"/>
    <mergeCell ref="L216"/>
    <mergeCell ref="A217"/>
    <mergeCell ref="B217"/>
    <mergeCell ref="C217"/>
    <mergeCell ref="D217"/>
    <mergeCell ref="E217"/>
    <mergeCell ref="G217"/>
    <mergeCell ref="L215"/>
    <mergeCell ref="A216"/>
    <mergeCell ref="B216"/>
    <mergeCell ref="C216"/>
    <mergeCell ref="D216"/>
    <mergeCell ref="E216"/>
    <mergeCell ref="G216"/>
    <mergeCell ref="H216"/>
    <mergeCell ref="I216"/>
    <mergeCell ref="G215"/>
    <mergeCell ref="H215"/>
    <mergeCell ref="I215"/>
    <mergeCell ref="J215"/>
    <mergeCell ref="K215"/>
    <mergeCell ref="L218"/>
    <mergeCell ref="A219"/>
    <mergeCell ref="B219"/>
    <mergeCell ref="C219"/>
    <mergeCell ref="D219"/>
    <mergeCell ref="E219"/>
    <mergeCell ref="G219"/>
    <mergeCell ref="H219"/>
    <mergeCell ref="I219"/>
    <mergeCell ref="G218"/>
    <mergeCell ref="H218"/>
    <mergeCell ref="I218"/>
    <mergeCell ref="J218"/>
    <mergeCell ref="K218"/>
    <mergeCell ref="H217"/>
    <mergeCell ref="I217"/>
    <mergeCell ref="J217"/>
    <mergeCell ref="K217"/>
    <mergeCell ref="L217"/>
    <mergeCell ref="A218"/>
    <mergeCell ref="B218"/>
    <mergeCell ref="C218"/>
    <mergeCell ref="D218"/>
    <mergeCell ref="E218"/>
    <mergeCell ref="H220"/>
    <mergeCell ref="I220"/>
    <mergeCell ref="J220"/>
    <mergeCell ref="K220"/>
    <mergeCell ref="L220"/>
    <mergeCell ref="A221"/>
    <mergeCell ref="B221"/>
    <mergeCell ref="C221"/>
    <mergeCell ref="D221"/>
    <mergeCell ref="E221"/>
    <mergeCell ref="J219"/>
    <mergeCell ref="K219"/>
    <mergeCell ref="L219"/>
    <mergeCell ref="A220"/>
    <mergeCell ref="B220"/>
    <mergeCell ref="C220"/>
    <mergeCell ref="D220"/>
    <mergeCell ref="E220"/>
    <mergeCell ref="G220"/>
    <mergeCell ref="J222"/>
    <mergeCell ref="K222"/>
    <mergeCell ref="L222"/>
    <mergeCell ref="A223"/>
    <mergeCell ref="B223"/>
    <mergeCell ref="C223"/>
    <mergeCell ref="D223"/>
    <mergeCell ref="E223"/>
    <mergeCell ref="G223"/>
    <mergeCell ref="L221"/>
    <mergeCell ref="A222"/>
    <mergeCell ref="B222"/>
    <mergeCell ref="C222"/>
    <mergeCell ref="D222"/>
    <mergeCell ref="E222"/>
    <mergeCell ref="G222"/>
    <mergeCell ref="H222"/>
    <mergeCell ref="I222"/>
    <mergeCell ref="G221"/>
    <mergeCell ref="H221"/>
    <mergeCell ref="I221"/>
    <mergeCell ref="J221"/>
    <mergeCell ref="K221"/>
    <mergeCell ref="L224"/>
    <mergeCell ref="A225"/>
    <mergeCell ref="B225"/>
    <mergeCell ref="C225"/>
    <mergeCell ref="D225"/>
    <mergeCell ref="E225"/>
    <mergeCell ref="G225"/>
    <mergeCell ref="H225"/>
    <mergeCell ref="I225"/>
    <mergeCell ref="G224"/>
    <mergeCell ref="H224"/>
    <mergeCell ref="I224"/>
    <mergeCell ref="J224"/>
    <mergeCell ref="K224"/>
    <mergeCell ref="H223"/>
    <mergeCell ref="I223"/>
    <mergeCell ref="J223"/>
    <mergeCell ref="K223"/>
    <mergeCell ref="L223"/>
    <mergeCell ref="A224"/>
    <mergeCell ref="B224"/>
    <mergeCell ref="C224"/>
    <mergeCell ref="D224"/>
    <mergeCell ref="E224"/>
    <mergeCell ref="H226"/>
    <mergeCell ref="I226"/>
    <mergeCell ref="J226"/>
    <mergeCell ref="K226"/>
    <mergeCell ref="L226"/>
    <mergeCell ref="A227"/>
    <mergeCell ref="B227"/>
    <mergeCell ref="C227"/>
    <mergeCell ref="D227"/>
    <mergeCell ref="E227"/>
    <mergeCell ref="J225"/>
    <mergeCell ref="K225"/>
    <mergeCell ref="L225"/>
    <mergeCell ref="A226"/>
    <mergeCell ref="B226"/>
    <mergeCell ref="C226"/>
    <mergeCell ref="D226"/>
    <mergeCell ref="E226"/>
    <mergeCell ref="G226"/>
    <mergeCell ref="J228"/>
    <mergeCell ref="K228"/>
    <mergeCell ref="L228"/>
    <mergeCell ref="A229"/>
    <mergeCell ref="B229"/>
    <mergeCell ref="C229"/>
    <mergeCell ref="D229"/>
    <mergeCell ref="E229"/>
    <mergeCell ref="G229"/>
    <mergeCell ref="L227"/>
    <mergeCell ref="A228"/>
    <mergeCell ref="B228"/>
    <mergeCell ref="C228"/>
    <mergeCell ref="D228"/>
    <mergeCell ref="E228"/>
    <mergeCell ref="G228"/>
    <mergeCell ref="H228"/>
    <mergeCell ref="I228"/>
    <mergeCell ref="G227"/>
    <mergeCell ref="H227"/>
    <mergeCell ref="I227"/>
    <mergeCell ref="J227"/>
    <mergeCell ref="K227"/>
    <mergeCell ref="L230"/>
    <mergeCell ref="A231"/>
    <mergeCell ref="B231"/>
    <mergeCell ref="C231"/>
    <mergeCell ref="D231"/>
    <mergeCell ref="E231"/>
    <mergeCell ref="G231"/>
    <mergeCell ref="H231"/>
    <mergeCell ref="I231"/>
    <mergeCell ref="G230"/>
    <mergeCell ref="H230"/>
    <mergeCell ref="I230"/>
    <mergeCell ref="J230"/>
    <mergeCell ref="K230"/>
    <mergeCell ref="H229"/>
    <mergeCell ref="I229"/>
    <mergeCell ref="J229"/>
    <mergeCell ref="K229"/>
    <mergeCell ref="L229"/>
    <mergeCell ref="A230"/>
    <mergeCell ref="B230"/>
    <mergeCell ref="C230"/>
    <mergeCell ref="D230"/>
    <mergeCell ref="E230"/>
    <mergeCell ref="H232"/>
    <mergeCell ref="I232"/>
    <mergeCell ref="J232"/>
    <mergeCell ref="K232"/>
    <mergeCell ref="L232"/>
    <mergeCell ref="A233"/>
    <mergeCell ref="B233"/>
    <mergeCell ref="C233"/>
    <mergeCell ref="D233"/>
    <mergeCell ref="E233"/>
    <mergeCell ref="J231"/>
    <mergeCell ref="K231"/>
    <mergeCell ref="L231"/>
    <mergeCell ref="A232"/>
    <mergeCell ref="B232"/>
    <mergeCell ref="C232"/>
    <mergeCell ref="D232"/>
    <mergeCell ref="E232"/>
    <mergeCell ref="G232"/>
    <mergeCell ref="J234"/>
    <mergeCell ref="K234"/>
    <mergeCell ref="L234"/>
    <mergeCell ref="A235"/>
    <mergeCell ref="B235"/>
    <mergeCell ref="C235"/>
    <mergeCell ref="D235"/>
    <mergeCell ref="E235"/>
    <mergeCell ref="G235"/>
    <mergeCell ref="L233"/>
    <mergeCell ref="A234"/>
    <mergeCell ref="B234"/>
    <mergeCell ref="C234"/>
    <mergeCell ref="D234"/>
    <mergeCell ref="E234"/>
    <mergeCell ref="G234"/>
    <mergeCell ref="H234"/>
    <mergeCell ref="I234"/>
    <mergeCell ref="G233"/>
    <mergeCell ref="H233"/>
    <mergeCell ref="I233"/>
    <mergeCell ref="J233"/>
    <mergeCell ref="K233"/>
    <mergeCell ref="L236"/>
    <mergeCell ref="A237"/>
    <mergeCell ref="B237"/>
    <mergeCell ref="C237"/>
    <mergeCell ref="D237"/>
    <mergeCell ref="E237"/>
    <mergeCell ref="G237"/>
    <mergeCell ref="H237"/>
    <mergeCell ref="I237"/>
    <mergeCell ref="G236"/>
    <mergeCell ref="H236"/>
    <mergeCell ref="I236"/>
    <mergeCell ref="J236"/>
    <mergeCell ref="K236"/>
    <mergeCell ref="H235"/>
    <mergeCell ref="I235"/>
    <mergeCell ref="J235"/>
    <mergeCell ref="K235"/>
    <mergeCell ref="L235"/>
    <mergeCell ref="A236"/>
    <mergeCell ref="B236"/>
    <mergeCell ref="C236"/>
    <mergeCell ref="D236"/>
    <mergeCell ref="E236"/>
    <mergeCell ref="H238"/>
    <mergeCell ref="I238"/>
    <mergeCell ref="J238"/>
    <mergeCell ref="K238"/>
    <mergeCell ref="L238"/>
    <mergeCell ref="A239"/>
    <mergeCell ref="B239"/>
    <mergeCell ref="C239"/>
    <mergeCell ref="D239"/>
    <mergeCell ref="E239"/>
    <mergeCell ref="J237"/>
    <mergeCell ref="K237"/>
    <mergeCell ref="L237"/>
    <mergeCell ref="A238"/>
    <mergeCell ref="B238"/>
    <mergeCell ref="C238"/>
    <mergeCell ref="D238"/>
    <mergeCell ref="E238"/>
    <mergeCell ref="G238"/>
    <mergeCell ref="J240"/>
    <mergeCell ref="K240"/>
    <mergeCell ref="L240"/>
    <mergeCell ref="A241"/>
    <mergeCell ref="B241"/>
    <mergeCell ref="C241"/>
    <mergeCell ref="D241"/>
    <mergeCell ref="E241"/>
    <mergeCell ref="G241"/>
    <mergeCell ref="L239"/>
    <mergeCell ref="A240"/>
    <mergeCell ref="B240"/>
    <mergeCell ref="C240"/>
    <mergeCell ref="D240"/>
    <mergeCell ref="E240"/>
    <mergeCell ref="G240"/>
    <mergeCell ref="H240"/>
    <mergeCell ref="I240"/>
    <mergeCell ref="G239"/>
    <mergeCell ref="H239"/>
    <mergeCell ref="I239"/>
    <mergeCell ref="J239"/>
    <mergeCell ref="K239"/>
    <mergeCell ref="L242"/>
    <mergeCell ref="A243"/>
    <mergeCell ref="B243"/>
    <mergeCell ref="C243"/>
    <mergeCell ref="D243"/>
    <mergeCell ref="E243"/>
    <mergeCell ref="G243"/>
    <mergeCell ref="H243"/>
    <mergeCell ref="I243"/>
    <mergeCell ref="G242"/>
    <mergeCell ref="H242"/>
    <mergeCell ref="I242"/>
    <mergeCell ref="J242"/>
    <mergeCell ref="K242"/>
    <mergeCell ref="H241"/>
    <mergeCell ref="I241"/>
    <mergeCell ref="J241"/>
    <mergeCell ref="K241"/>
    <mergeCell ref="L241"/>
    <mergeCell ref="A242"/>
    <mergeCell ref="B242"/>
    <mergeCell ref="C242"/>
    <mergeCell ref="D242"/>
    <mergeCell ref="E242"/>
    <mergeCell ref="H244"/>
    <mergeCell ref="I244"/>
    <mergeCell ref="J244"/>
    <mergeCell ref="K244"/>
    <mergeCell ref="L244"/>
    <mergeCell ref="A245"/>
    <mergeCell ref="B245"/>
    <mergeCell ref="C245"/>
    <mergeCell ref="D245"/>
    <mergeCell ref="E245"/>
    <mergeCell ref="J243"/>
    <mergeCell ref="K243"/>
    <mergeCell ref="L243"/>
    <mergeCell ref="A244"/>
    <mergeCell ref="B244"/>
    <mergeCell ref="C244"/>
    <mergeCell ref="D244"/>
    <mergeCell ref="E244"/>
    <mergeCell ref="G244"/>
    <mergeCell ref="J246"/>
    <mergeCell ref="K246"/>
    <mergeCell ref="L246"/>
    <mergeCell ref="A247"/>
    <mergeCell ref="B247"/>
    <mergeCell ref="C247"/>
    <mergeCell ref="D247"/>
    <mergeCell ref="E247"/>
    <mergeCell ref="G247"/>
    <mergeCell ref="L245"/>
    <mergeCell ref="A246"/>
    <mergeCell ref="B246"/>
    <mergeCell ref="C246"/>
    <mergeCell ref="D246"/>
    <mergeCell ref="E246"/>
    <mergeCell ref="G246"/>
    <mergeCell ref="H246"/>
    <mergeCell ref="I246"/>
    <mergeCell ref="G245"/>
    <mergeCell ref="H245"/>
    <mergeCell ref="I245"/>
    <mergeCell ref="J245"/>
    <mergeCell ref="K245"/>
    <mergeCell ref="L248"/>
    <mergeCell ref="A249"/>
    <mergeCell ref="B249"/>
    <mergeCell ref="C249"/>
    <mergeCell ref="D249"/>
    <mergeCell ref="E249"/>
    <mergeCell ref="G249"/>
    <mergeCell ref="H249"/>
    <mergeCell ref="I249"/>
    <mergeCell ref="G248"/>
    <mergeCell ref="H248"/>
    <mergeCell ref="I248"/>
    <mergeCell ref="J248"/>
    <mergeCell ref="K248"/>
    <mergeCell ref="H247"/>
    <mergeCell ref="I247"/>
    <mergeCell ref="J247"/>
    <mergeCell ref="K247"/>
    <mergeCell ref="L247"/>
    <mergeCell ref="A248"/>
    <mergeCell ref="B248"/>
    <mergeCell ref="C248"/>
    <mergeCell ref="D248"/>
    <mergeCell ref="E248"/>
    <mergeCell ref="H250"/>
    <mergeCell ref="I250"/>
    <mergeCell ref="J250"/>
    <mergeCell ref="K250"/>
    <mergeCell ref="L250"/>
    <mergeCell ref="A251"/>
    <mergeCell ref="B251"/>
    <mergeCell ref="C251"/>
    <mergeCell ref="D251"/>
    <mergeCell ref="E251"/>
    <mergeCell ref="J249"/>
    <mergeCell ref="K249"/>
    <mergeCell ref="L249"/>
    <mergeCell ref="A250"/>
    <mergeCell ref="B250"/>
    <mergeCell ref="C250"/>
    <mergeCell ref="D250"/>
    <mergeCell ref="E250"/>
    <mergeCell ref="G250"/>
    <mergeCell ref="J252"/>
    <mergeCell ref="K252"/>
    <mergeCell ref="L252"/>
    <mergeCell ref="A253"/>
    <mergeCell ref="B253"/>
    <mergeCell ref="C253"/>
    <mergeCell ref="D253"/>
    <mergeCell ref="E253"/>
    <mergeCell ref="G253"/>
    <mergeCell ref="L251"/>
    <mergeCell ref="A252"/>
    <mergeCell ref="B252"/>
    <mergeCell ref="C252"/>
    <mergeCell ref="D252"/>
    <mergeCell ref="E252"/>
    <mergeCell ref="G252"/>
    <mergeCell ref="H252"/>
    <mergeCell ref="I252"/>
    <mergeCell ref="G251"/>
    <mergeCell ref="H251"/>
    <mergeCell ref="I251"/>
    <mergeCell ref="J251"/>
    <mergeCell ref="K251"/>
    <mergeCell ref="L254"/>
    <mergeCell ref="A255"/>
    <mergeCell ref="B255"/>
    <mergeCell ref="C255"/>
    <mergeCell ref="D255"/>
    <mergeCell ref="E255"/>
    <mergeCell ref="G255"/>
    <mergeCell ref="H255"/>
    <mergeCell ref="I255"/>
    <mergeCell ref="G254"/>
    <mergeCell ref="H254"/>
    <mergeCell ref="I254"/>
    <mergeCell ref="J254"/>
    <mergeCell ref="K254"/>
    <mergeCell ref="H253"/>
    <mergeCell ref="I253"/>
    <mergeCell ref="J253"/>
    <mergeCell ref="K253"/>
    <mergeCell ref="L253"/>
    <mergeCell ref="A254"/>
    <mergeCell ref="B254"/>
    <mergeCell ref="C254"/>
    <mergeCell ref="D254"/>
    <mergeCell ref="E254"/>
    <mergeCell ref="H256"/>
    <mergeCell ref="I256"/>
    <mergeCell ref="J256"/>
    <mergeCell ref="K256"/>
    <mergeCell ref="L256"/>
    <mergeCell ref="A257"/>
    <mergeCell ref="B257"/>
    <mergeCell ref="C257"/>
    <mergeCell ref="D257"/>
    <mergeCell ref="E257"/>
    <mergeCell ref="J255"/>
    <mergeCell ref="K255"/>
    <mergeCell ref="L255"/>
    <mergeCell ref="A256"/>
    <mergeCell ref="B256"/>
    <mergeCell ref="C256"/>
    <mergeCell ref="D256"/>
    <mergeCell ref="E256"/>
    <mergeCell ref="G256"/>
    <mergeCell ref="J258"/>
    <mergeCell ref="K258"/>
    <mergeCell ref="L258"/>
    <mergeCell ref="A259"/>
    <mergeCell ref="B259"/>
    <mergeCell ref="C259"/>
    <mergeCell ref="D259"/>
    <mergeCell ref="E259"/>
    <mergeCell ref="G259"/>
    <mergeCell ref="L257"/>
    <mergeCell ref="A258"/>
    <mergeCell ref="B258"/>
    <mergeCell ref="C258"/>
    <mergeCell ref="D258"/>
    <mergeCell ref="E258"/>
    <mergeCell ref="G258"/>
    <mergeCell ref="H258"/>
    <mergeCell ref="I258"/>
    <mergeCell ref="G257"/>
    <mergeCell ref="H257"/>
    <mergeCell ref="I257"/>
    <mergeCell ref="J257"/>
    <mergeCell ref="K257"/>
    <mergeCell ref="L260"/>
    <mergeCell ref="A261"/>
    <mergeCell ref="B261"/>
    <mergeCell ref="C261"/>
    <mergeCell ref="D261"/>
    <mergeCell ref="E261"/>
    <mergeCell ref="G261"/>
    <mergeCell ref="H261"/>
    <mergeCell ref="I261"/>
    <mergeCell ref="G260"/>
    <mergeCell ref="H260"/>
    <mergeCell ref="I260"/>
    <mergeCell ref="J260"/>
    <mergeCell ref="K260"/>
    <mergeCell ref="H259"/>
    <mergeCell ref="I259"/>
    <mergeCell ref="J259"/>
    <mergeCell ref="K259"/>
    <mergeCell ref="L259"/>
    <mergeCell ref="A260"/>
    <mergeCell ref="B260"/>
    <mergeCell ref="C260"/>
    <mergeCell ref="D260"/>
    <mergeCell ref="E260"/>
    <mergeCell ref="H262"/>
    <mergeCell ref="I262"/>
    <mergeCell ref="J262"/>
    <mergeCell ref="K262"/>
    <mergeCell ref="L262"/>
    <mergeCell ref="A263"/>
    <mergeCell ref="B263"/>
    <mergeCell ref="C263"/>
    <mergeCell ref="D263"/>
    <mergeCell ref="E263"/>
    <mergeCell ref="J261"/>
    <mergeCell ref="K261"/>
    <mergeCell ref="L261"/>
    <mergeCell ref="A262"/>
    <mergeCell ref="B262"/>
    <mergeCell ref="C262"/>
    <mergeCell ref="D262"/>
    <mergeCell ref="E262"/>
    <mergeCell ref="G262"/>
    <mergeCell ref="J264"/>
    <mergeCell ref="K264"/>
    <mergeCell ref="L264"/>
    <mergeCell ref="A265"/>
    <mergeCell ref="B265"/>
    <mergeCell ref="C265"/>
    <mergeCell ref="D265"/>
    <mergeCell ref="E265"/>
    <mergeCell ref="G265"/>
    <mergeCell ref="L263"/>
    <mergeCell ref="A264"/>
    <mergeCell ref="B264"/>
    <mergeCell ref="C264"/>
    <mergeCell ref="D264"/>
    <mergeCell ref="E264"/>
    <mergeCell ref="G264"/>
    <mergeCell ref="H264"/>
    <mergeCell ref="I264"/>
    <mergeCell ref="G263"/>
    <mergeCell ref="H263"/>
    <mergeCell ref="I263"/>
    <mergeCell ref="J263"/>
    <mergeCell ref="K263"/>
    <mergeCell ref="L266"/>
    <mergeCell ref="A267"/>
    <mergeCell ref="B267"/>
    <mergeCell ref="C267"/>
    <mergeCell ref="D267"/>
    <mergeCell ref="E267"/>
    <mergeCell ref="G267"/>
    <mergeCell ref="H267"/>
    <mergeCell ref="I267"/>
    <mergeCell ref="G266"/>
    <mergeCell ref="H266"/>
    <mergeCell ref="I266"/>
    <mergeCell ref="J266"/>
    <mergeCell ref="K266"/>
    <mergeCell ref="H265"/>
    <mergeCell ref="I265"/>
    <mergeCell ref="J265"/>
    <mergeCell ref="K265"/>
    <mergeCell ref="L265"/>
    <mergeCell ref="A266"/>
    <mergeCell ref="B266"/>
    <mergeCell ref="C266"/>
    <mergeCell ref="D266"/>
    <mergeCell ref="E266"/>
    <mergeCell ref="H268"/>
    <mergeCell ref="I268"/>
    <mergeCell ref="J268"/>
    <mergeCell ref="K268"/>
    <mergeCell ref="L268"/>
    <mergeCell ref="A269"/>
    <mergeCell ref="B269"/>
    <mergeCell ref="C269"/>
    <mergeCell ref="D269"/>
    <mergeCell ref="E269"/>
    <mergeCell ref="J267"/>
    <mergeCell ref="K267"/>
    <mergeCell ref="L267"/>
    <mergeCell ref="A268"/>
    <mergeCell ref="B268"/>
    <mergeCell ref="C268"/>
    <mergeCell ref="D268"/>
    <mergeCell ref="E268"/>
    <mergeCell ref="G268"/>
    <mergeCell ref="J270"/>
    <mergeCell ref="K270"/>
    <mergeCell ref="L270"/>
    <mergeCell ref="A271"/>
    <mergeCell ref="B271"/>
    <mergeCell ref="C271"/>
    <mergeCell ref="D271"/>
    <mergeCell ref="E271"/>
    <mergeCell ref="G271"/>
    <mergeCell ref="L269"/>
    <mergeCell ref="A270"/>
    <mergeCell ref="B270"/>
    <mergeCell ref="C270"/>
    <mergeCell ref="D270"/>
    <mergeCell ref="E270"/>
    <mergeCell ref="G270"/>
    <mergeCell ref="H270"/>
    <mergeCell ref="I270"/>
    <mergeCell ref="G269"/>
    <mergeCell ref="H269"/>
    <mergeCell ref="I269"/>
    <mergeCell ref="J269"/>
    <mergeCell ref="K269"/>
    <mergeCell ref="L272"/>
    <mergeCell ref="A273"/>
    <mergeCell ref="B273"/>
    <mergeCell ref="C273"/>
    <mergeCell ref="D273"/>
    <mergeCell ref="E273"/>
    <mergeCell ref="G273"/>
    <mergeCell ref="H273"/>
    <mergeCell ref="I273"/>
    <mergeCell ref="G272"/>
    <mergeCell ref="H272"/>
    <mergeCell ref="I272"/>
    <mergeCell ref="J272"/>
    <mergeCell ref="K272"/>
    <mergeCell ref="H271"/>
    <mergeCell ref="I271"/>
    <mergeCell ref="J271"/>
    <mergeCell ref="K271"/>
    <mergeCell ref="L271"/>
    <mergeCell ref="A272"/>
    <mergeCell ref="B272"/>
    <mergeCell ref="C272"/>
    <mergeCell ref="D272"/>
    <mergeCell ref="E272"/>
    <mergeCell ref="H274"/>
    <mergeCell ref="I274"/>
    <mergeCell ref="J274"/>
    <mergeCell ref="K274"/>
    <mergeCell ref="L274"/>
    <mergeCell ref="A275"/>
    <mergeCell ref="B275"/>
    <mergeCell ref="C275"/>
    <mergeCell ref="D275"/>
    <mergeCell ref="E275"/>
    <mergeCell ref="J273"/>
    <mergeCell ref="K273"/>
    <mergeCell ref="L273"/>
    <mergeCell ref="A274"/>
    <mergeCell ref="B274"/>
    <mergeCell ref="C274"/>
    <mergeCell ref="D274"/>
    <mergeCell ref="E274"/>
    <mergeCell ref="G274"/>
    <mergeCell ref="J276"/>
    <mergeCell ref="K276"/>
    <mergeCell ref="L276"/>
    <mergeCell ref="A277"/>
    <mergeCell ref="B277"/>
    <mergeCell ref="C277"/>
    <mergeCell ref="D277"/>
    <mergeCell ref="E277"/>
    <mergeCell ref="G277"/>
    <mergeCell ref="L275"/>
    <mergeCell ref="A276"/>
    <mergeCell ref="B276"/>
    <mergeCell ref="C276"/>
    <mergeCell ref="D276"/>
    <mergeCell ref="E276"/>
    <mergeCell ref="G276"/>
    <mergeCell ref="H276"/>
    <mergeCell ref="I276"/>
    <mergeCell ref="G275"/>
    <mergeCell ref="H275"/>
    <mergeCell ref="I275"/>
    <mergeCell ref="J275"/>
    <mergeCell ref="K275"/>
    <mergeCell ref="L278"/>
    <mergeCell ref="A279"/>
    <mergeCell ref="B279"/>
    <mergeCell ref="C279"/>
    <mergeCell ref="D279"/>
    <mergeCell ref="E279"/>
    <mergeCell ref="G279"/>
    <mergeCell ref="H279"/>
    <mergeCell ref="I279"/>
    <mergeCell ref="G278"/>
    <mergeCell ref="H278"/>
    <mergeCell ref="I278"/>
    <mergeCell ref="J278"/>
    <mergeCell ref="K278"/>
    <mergeCell ref="H277"/>
    <mergeCell ref="I277"/>
    <mergeCell ref="J277"/>
    <mergeCell ref="K277"/>
    <mergeCell ref="L277"/>
    <mergeCell ref="A278"/>
    <mergeCell ref="B278"/>
    <mergeCell ref="C278"/>
    <mergeCell ref="D278"/>
    <mergeCell ref="E278"/>
    <mergeCell ref="H280"/>
    <mergeCell ref="I280"/>
    <mergeCell ref="J280"/>
    <mergeCell ref="K280"/>
    <mergeCell ref="L280"/>
    <mergeCell ref="A281"/>
    <mergeCell ref="B281"/>
    <mergeCell ref="C281"/>
    <mergeCell ref="D281"/>
    <mergeCell ref="E281"/>
    <mergeCell ref="J279"/>
    <mergeCell ref="K279"/>
    <mergeCell ref="L279"/>
    <mergeCell ref="A280"/>
    <mergeCell ref="B280"/>
    <mergeCell ref="C280"/>
    <mergeCell ref="D280"/>
    <mergeCell ref="E280"/>
    <mergeCell ref="G280"/>
    <mergeCell ref="J282"/>
    <mergeCell ref="K282"/>
    <mergeCell ref="L282"/>
    <mergeCell ref="A283"/>
    <mergeCell ref="B283"/>
    <mergeCell ref="C283"/>
    <mergeCell ref="D283"/>
    <mergeCell ref="E283"/>
    <mergeCell ref="G283"/>
    <mergeCell ref="L281"/>
    <mergeCell ref="A282"/>
    <mergeCell ref="B282"/>
    <mergeCell ref="C282"/>
    <mergeCell ref="D282"/>
    <mergeCell ref="E282"/>
    <mergeCell ref="G282"/>
    <mergeCell ref="H282"/>
    <mergeCell ref="I282"/>
    <mergeCell ref="G281"/>
    <mergeCell ref="H281"/>
    <mergeCell ref="I281"/>
    <mergeCell ref="J281"/>
    <mergeCell ref="K281"/>
    <mergeCell ref="L284"/>
    <mergeCell ref="A285"/>
    <mergeCell ref="B285"/>
    <mergeCell ref="C285"/>
    <mergeCell ref="D285"/>
    <mergeCell ref="E285"/>
    <mergeCell ref="G285"/>
    <mergeCell ref="H285"/>
    <mergeCell ref="I285"/>
    <mergeCell ref="G284"/>
    <mergeCell ref="H284"/>
    <mergeCell ref="I284"/>
    <mergeCell ref="J284"/>
    <mergeCell ref="K284"/>
    <mergeCell ref="H283"/>
    <mergeCell ref="I283"/>
    <mergeCell ref="J283"/>
    <mergeCell ref="K283"/>
    <mergeCell ref="L283"/>
    <mergeCell ref="A284"/>
    <mergeCell ref="B284"/>
    <mergeCell ref="C284"/>
    <mergeCell ref="D284"/>
    <mergeCell ref="E284"/>
    <mergeCell ref="H286"/>
    <mergeCell ref="I286"/>
    <mergeCell ref="J286"/>
    <mergeCell ref="K286"/>
    <mergeCell ref="L286"/>
    <mergeCell ref="A287"/>
    <mergeCell ref="B287"/>
    <mergeCell ref="C287"/>
    <mergeCell ref="D287"/>
    <mergeCell ref="E287"/>
    <mergeCell ref="J285"/>
    <mergeCell ref="K285"/>
    <mergeCell ref="L285"/>
    <mergeCell ref="A286"/>
    <mergeCell ref="B286"/>
    <mergeCell ref="C286"/>
    <mergeCell ref="D286"/>
    <mergeCell ref="E286"/>
    <mergeCell ref="G286"/>
    <mergeCell ref="J288"/>
    <mergeCell ref="K288"/>
    <mergeCell ref="L288"/>
    <mergeCell ref="A289"/>
    <mergeCell ref="B289"/>
    <mergeCell ref="C289"/>
    <mergeCell ref="D289"/>
    <mergeCell ref="E289"/>
    <mergeCell ref="G289"/>
    <mergeCell ref="L287"/>
    <mergeCell ref="A288"/>
    <mergeCell ref="B288"/>
    <mergeCell ref="C288"/>
    <mergeCell ref="D288"/>
    <mergeCell ref="E288"/>
    <mergeCell ref="G288"/>
    <mergeCell ref="H288"/>
    <mergeCell ref="I288"/>
    <mergeCell ref="G287"/>
    <mergeCell ref="H287"/>
    <mergeCell ref="I287"/>
    <mergeCell ref="J287"/>
    <mergeCell ref="K287"/>
    <mergeCell ref="L290"/>
    <mergeCell ref="A291"/>
    <mergeCell ref="B291"/>
    <mergeCell ref="C291"/>
    <mergeCell ref="D291"/>
    <mergeCell ref="E291"/>
    <mergeCell ref="G291"/>
    <mergeCell ref="H291"/>
    <mergeCell ref="I291"/>
    <mergeCell ref="G290"/>
    <mergeCell ref="H290"/>
    <mergeCell ref="I290"/>
    <mergeCell ref="J290"/>
    <mergeCell ref="K290"/>
    <mergeCell ref="H289"/>
    <mergeCell ref="I289"/>
    <mergeCell ref="J289"/>
    <mergeCell ref="K289"/>
    <mergeCell ref="L289"/>
    <mergeCell ref="A290"/>
    <mergeCell ref="B290"/>
    <mergeCell ref="C290"/>
    <mergeCell ref="D290"/>
    <mergeCell ref="E290"/>
    <mergeCell ref="H292"/>
    <mergeCell ref="I292"/>
    <mergeCell ref="J292"/>
    <mergeCell ref="K292"/>
    <mergeCell ref="L292"/>
    <mergeCell ref="A293"/>
    <mergeCell ref="B293"/>
    <mergeCell ref="C293"/>
    <mergeCell ref="D293"/>
    <mergeCell ref="E293"/>
    <mergeCell ref="J291"/>
    <mergeCell ref="K291"/>
    <mergeCell ref="L291"/>
    <mergeCell ref="A292"/>
    <mergeCell ref="B292"/>
    <mergeCell ref="C292"/>
    <mergeCell ref="D292"/>
    <mergeCell ref="E292"/>
    <mergeCell ref="G292"/>
    <mergeCell ref="J294"/>
    <mergeCell ref="K294"/>
    <mergeCell ref="L294"/>
    <mergeCell ref="A295"/>
    <mergeCell ref="B295"/>
    <mergeCell ref="C295"/>
    <mergeCell ref="D295"/>
    <mergeCell ref="E295"/>
    <mergeCell ref="G295"/>
    <mergeCell ref="L293"/>
    <mergeCell ref="A294"/>
    <mergeCell ref="B294"/>
    <mergeCell ref="C294"/>
    <mergeCell ref="D294"/>
    <mergeCell ref="E294"/>
    <mergeCell ref="G294"/>
    <mergeCell ref="H294"/>
    <mergeCell ref="I294"/>
    <mergeCell ref="G293"/>
    <mergeCell ref="H293"/>
    <mergeCell ref="I293"/>
    <mergeCell ref="J293"/>
    <mergeCell ref="K293"/>
    <mergeCell ref="L296"/>
    <mergeCell ref="A297"/>
    <mergeCell ref="B297"/>
    <mergeCell ref="C297"/>
    <mergeCell ref="D297"/>
    <mergeCell ref="E297"/>
    <mergeCell ref="G297"/>
    <mergeCell ref="H297"/>
    <mergeCell ref="I297"/>
    <mergeCell ref="G296"/>
    <mergeCell ref="H296"/>
    <mergeCell ref="I296"/>
    <mergeCell ref="J296"/>
    <mergeCell ref="K296"/>
    <mergeCell ref="H295"/>
    <mergeCell ref="I295"/>
    <mergeCell ref="J295"/>
    <mergeCell ref="K295"/>
    <mergeCell ref="L295"/>
    <mergeCell ref="A296"/>
    <mergeCell ref="B296"/>
    <mergeCell ref="C296"/>
    <mergeCell ref="D296"/>
    <mergeCell ref="E296"/>
    <mergeCell ref="H298"/>
    <mergeCell ref="I298"/>
    <mergeCell ref="J298"/>
    <mergeCell ref="K298"/>
    <mergeCell ref="L298"/>
    <mergeCell ref="A299"/>
    <mergeCell ref="B299"/>
    <mergeCell ref="C299"/>
    <mergeCell ref="D299"/>
    <mergeCell ref="E299"/>
    <mergeCell ref="J297"/>
    <mergeCell ref="K297"/>
    <mergeCell ref="L297"/>
    <mergeCell ref="A298"/>
    <mergeCell ref="B298"/>
    <mergeCell ref="C298"/>
    <mergeCell ref="D298"/>
    <mergeCell ref="E298"/>
    <mergeCell ref="G298"/>
    <mergeCell ref="J300"/>
    <mergeCell ref="K300"/>
    <mergeCell ref="L300"/>
    <mergeCell ref="A301"/>
    <mergeCell ref="B301"/>
    <mergeCell ref="C301"/>
    <mergeCell ref="D301"/>
    <mergeCell ref="E301"/>
    <mergeCell ref="G301"/>
    <mergeCell ref="L299"/>
    <mergeCell ref="A300"/>
    <mergeCell ref="B300"/>
    <mergeCell ref="C300"/>
    <mergeCell ref="D300"/>
    <mergeCell ref="E300"/>
    <mergeCell ref="G300"/>
    <mergeCell ref="H300"/>
    <mergeCell ref="I300"/>
    <mergeCell ref="G299"/>
    <mergeCell ref="H299"/>
    <mergeCell ref="I299"/>
    <mergeCell ref="J299"/>
    <mergeCell ref="K299"/>
    <mergeCell ref="L302"/>
    <mergeCell ref="A303"/>
    <mergeCell ref="B303"/>
    <mergeCell ref="C303"/>
    <mergeCell ref="D303"/>
    <mergeCell ref="E303"/>
    <mergeCell ref="G303"/>
    <mergeCell ref="H303"/>
    <mergeCell ref="I303"/>
    <mergeCell ref="G302"/>
    <mergeCell ref="H302"/>
    <mergeCell ref="I302"/>
    <mergeCell ref="J302"/>
    <mergeCell ref="K302"/>
    <mergeCell ref="H301"/>
    <mergeCell ref="I301"/>
    <mergeCell ref="J301"/>
    <mergeCell ref="K301"/>
    <mergeCell ref="L301"/>
    <mergeCell ref="A302"/>
    <mergeCell ref="B302"/>
    <mergeCell ref="C302"/>
    <mergeCell ref="D302"/>
    <mergeCell ref="E302"/>
    <mergeCell ref="H304"/>
    <mergeCell ref="I304"/>
    <mergeCell ref="J304"/>
    <mergeCell ref="K304"/>
    <mergeCell ref="L304"/>
    <mergeCell ref="A305"/>
    <mergeCell ref="B305"/>
    <mergeCell ref="C305"/>
    <mergeCell ref="D305"/>
    <mergeCell ref="E305"/>
    <mergeCell ref="J303"/>
    <mergeCell ref="K303"/>
    <mergeCell ref="L303"/>
    <mergeCell ref="A304"/>
    <mergeCell ref="B304"/>
    <mergeCell ref="C304"/>
    <mergeCell ref="D304"/>
    <mergeCell ref="E304"/>
    <mergeCell ref="G304"/>
    <mergeCell ref="J306"/>
    <mergeCell ref="K306"/>
    <mergeCell ref="L306"/>
    <mergeCell ref="A307"/>
    <mergeCell ref="B307"/>
    <mergeCell ref="C307"/>
    <mergeCell ref="D307"/>
    <mergeCell ref="E307"/>
    <mergeCell ref="G307"/>
    <mergeCell ref="L305"/>
    <mergeCell ref="A306"/>
    <mergeCell ref="B306"/>
    <mergeCell ref="C306"/>
    <mergeCell ref="D306"/>
    <mergeCell ref="E306"/>
    <mergeCell ref="G306"/>
    <mergeCell ref="H306"/>
    <mergeCell ref="I306"/>
    <mergeCell ref="G305"/>
    <mergeCell ref="H305"/>
    <mergeCell ref="I305"/>
    <mergeCell ref="J305"/>
    <mergeCell ref="K305"/>
    <mergeCell ref="L308"/>
    <mergeCell ref="A309"/>
    <mergeCell ref="B309"/>
    <mergeCell ref="C309"/>
    <mergeCell ref="D309"/>
    <mergeCell ref="E309"/>
    <mergeCell ref="G309"/>
    <mergeCell ref="H309"/>
    <mergeCell ref="I309"/>
    <mergeCell ref="G308"/>
    <mergeCell ref="H308"/>
    <mergeCell ref="I308"/>
    <mergeCell ref="J308"/>
    <mergeCell ref="K308"/>
    <mergeCell ref="H307"/>
    <mergeCell ref="I307"/>
    <mergeCell ref="J307"/>
    <mergeCell ref="K307"/>
    <mergeCell ref="L307"/>
    <mergeCell ref="A308"/>
    <mergeCell ref="B308"/>
    <mergeCell ref="C308"/>
    <mergeCell ref="D308"/>
    <mergeCell ref="E308"/>
    <mergeCell ref="H310"/>
    <mergeCell ref="I310"/>
    <mergeCell ref="J310"/>
    <mergeCell ref="K310"/>
    <mergeCell ref="L310"/>
    <mergeCell ref="A311"/>
    <mergeCell ref="B311"/>
    <mergeCell ref="C311"/>
    <mergeCell ref="D311"/>
    <mergeCell ref="E311"/>
    <mergeCell ref="J309"/>
    <mergeCell ref="K309"/>
    <mergeCell ref="L309"/>
    <mergeCell ref="A310"/>
    <mergeCell ref="B310"/>
    <mergeCell ref="C310"/>
    <mergeCell ref="D310"/>
    <mergeCell ref="E310"/>
    <mergeCell ref="G310"/>
    <mergeCell ref="J312"/>
    <mergeCell ref="K312"/>
    <mergeCell ref="L312"/>
    <mergeCell ref="A313"/>
    <mergeCell ref="B313"/>
    <mergeCell ref="C313"/>
    <mergeCell ref="D313"/>
    <mergeCell ref="E313"/>
    <mergeCell ref="G313"/>
    <mergeCell ref="L311"/>
    <mergeCell ref="A312"/>
    <mergeCell ref="B312"/>
    <mergeCell ref="C312"/>
    <mergeCell ref="D312"/>
    <mergeCell ref="E312"/>
    <mergeCell ref="G312"/>
    <mergeCell ref="H312"/>
    <mergeCell ref="I312"/>
    <mergeCell ref="G311"/>
    <mergeCell ref="H311"/>
    <mergeCell ref="I311"/>
    <mergeCell ref="J311"/>
    <mergeCell ref="K311"/>
    <mergeCell ref="L314"/>
    <mergeCell ref="A315"/>
    <mergeCell ref="B315"/>
    <mergeCell ref="C315"/>
    <mergeCell ref="D315"/>
    <mergeCell ref="E315"/>
    <mergeCell ref="G315"/>
    <mergeCell ref="H315"/>
    <mergeCell ref="I315"/>
    <mergeCell ref="G314"/>
    <mergeCell ref="H314"/>
    <mergeCell ref="I314"/>
    <mergeCell ref="J314"/>
    <mergeCell ref="K314"/>
    <mergeCell ref="H313"/>
    <mergeCell ref="I313"/>
    <mergeCell ref="J313"/>
    <mergeCell ref="K313"/>
    <mergeCell ref="L313"/>
    <mergeCell ref="A314"/>
    <mergeCell ref="B314"/>
    <mergeCell ref="C314"/>
    <mergeCell ref="D314"/>
    <mergeCell ref="E314"/>
    <mergeCell ref="H316"/>
    <mergeCell ref="I316"/>
    <mergeCell ref="J316"/>
    <mergeCell ref="K316"/>
    <mergeCell ref="L316"/>
    <mergeCell ref="A317"/>
    <mergeCell ref="B317"/>
    <mergeCell ref="C317"/>
    <mergeCell ref="D317"/>
    <mergeCell ref="E317"/>
    <mergeCell ref="J315"/>
    <mergeCell ref="K315"/>
    <mergeCell ref="L315"/>
    <mergeCell ref="A316"/>
    <mergeCell ref="B316"/>
    <mergeCell ref="C316"/>
    <mergeCell ref="D316"/>
    <mergeCell ref="E316"/>
    <mergeCell ref="G316"/>
    <mergeCell ref="J318"/>
    <mergeCell ref="K318"/>
    <mergeCell ref="L318"/>
    <mergeCell ref="A319"/>
    <mergeCell ref="B319"/>
    <mergeCell ref="C319"/>
    <mergeCell ref="D319"/>
    <mergeCell ref="E319"/>
    <mergeCell ref="G319"/>
    <mergeCell ref="L317"/>
    <mergeCell ref="A318"/>
    <mergeCell ref="B318"/>
    <mergeCell ref="C318"/>
    <mergeCell ref="D318"/>
    <mergeCell ref="E318"/>
    <mergeCell ref="G318"/>
    <mergeCell ref="H318"/>
    <mergeCell ref="I318"/>
    <mergeCell ref="G317"/>
    <mergeCell ref="H317"/>
    <mergeCell ref="I317"/>
    <mergeCell ref="J317"/>
    <mergeCell ref="K317"/>
    <mergeCell ref="L320"/>
    <mergeCell ref="A321"/>
    <mergeCell ref="B321"/>
    <mergeCell ref="C321"/>
    <mergeCell ref="D321"/>
    <mergeCell ref="E321"/>
    <mergeCell ref="G321"/>
    <mergeCell ref="H321"/>
    <mergeCell ref="I321"/>
    <mergeCell ref="G320"/>
    <mergeCell ref="H320"/>
    <mergeCell ref="I320"/>
    <mergeCell ref="J320"/>
    <mergeCell ref="K320"/>
    <mergeCell ref="H319"/>
    <mergeCell ref="I319"/>
    <mergeCell ref="J319"/>
    <mergeCell ref="K319"/>
    <mergeCell ref="L319"/>
    <mergeCell ref="A320"/>
    <mergeCell ref="B320"/>
    <mergeCell ref="C320"/>
    <mergeCell ref="D320"/>
    <mergeCell ref="E320"/>
    <mergeCell ref="H322"/>
    <mergeCell ref="I322"/>
    <mergeCell ref="J322"/>
    <mergeCell ref="K322"/>
    <mergeCell ref="L322"/>
    <mergeCell ref="A323"/>
    <mergeCell ref="B323"/>
    <mergeCell ref="C323"/>
    <mergeCell ref="D323"/>
    <mergeCell ref="E323"/>
    <mergeCell ref="J321"/>
    <mergeCell ref="K321"/>
    <mergeCell ref="L321"/>
    <mergeCell ref="A322"/>
    <mergeCell ref="B322"/>
    <mergeCell ref="C322"/>
    <mergeCell ref="D322"/>
    <mergeCell ref="E322"/>
    <mergeCell ref="G322"/>
    <mergeCell ref="J324"/>
    <mergeCell ref="K324"/>
    <mergeCell ref="L324"/>
    <mergeCell ref="A325"/>
    <mergeCell ref="B325"/>
    <mergeCell ref="C325"/>
    <mergeCell ref="D325"/>
    <mergeCell ref="E325"/>
    <mergeCell ref="G325"/>
    <mergeCell ref="L323"/>
    <mergeCell ref="A324"/>
    <mergeCell ref="B324"/>
    <mergeCell ref="C324"/>
    <mergeCell ref="D324"/>
    <mergeCell ref="E324"/>
    <mergeCell ref="G324"/>
    <mergeCell ref="H324"/>
    <mergeCell ref="I324"/>
    <mergeCell ref="G323"/>
    <mergeCell ref="H323"/>
    <mergeCell ref="I323"/>
    <mergeCell ref="J323"/>
    <mergeCell ref="K323"/>
    <mergeCell ref="L326"/>
    <mergeCell ref="A327"/>
    <mergeCell ref="B327"/>
    <mergeCell ref="C327"/>
    <mergeCell ref="D327"/>
    <mergeCell ref="E327"/>
    <mergeCell ref="G327"/>
    <mergeCell ref="H327"/>
    <mergeCell ref="I327"/>
    <mergeCell ref="G326"/>
    <mergeCell ref="H326"/>
    <mergeCell ref="I326"/>
    <mergeCell ref="J326"/>
    <mergeCell ref="K326"/>
    <mergeCell ref="H325"/>
    <mergeCell ref="I325"/>
    <mergeCell ref="J325"/>
    <mergeCell ref="K325"/>
    <mergeCell ref="L325"/>
    <mergeCell ref="A326"/>
    <mergeCell ref="B326"/>
    <mergeCell ref="C326"/>
    <mergeCell ref="D326"/>
    <mergeCell ref="E326"/>
    <mergeCell ref="H328"/>
    <mergeCell ref="I328"/>
    <mergeCell ref="J328"/>
    <mergeCell ref="K328"/>
    <mergeCell ref="L328"/>
    <mergeCell ref="A329"/>
    <mergeCell ref="B329"/>
    <mergeCell ref="C329"/>
    <mergeCell ref="D329"/>
    <mergeCell ref="E329"/>
    <mergeCell ref="J327"/>
    <mergeCell ref="K327"/>
    <mergeCell ref="L327"/>
    <mergeCell ref="A328"/>
    <mergeCell ref="B328"/>
    <mergeCell ref="C328"/>
    <mergeCell ref="D328"/>
    <mergeCell ref="E328"/>
    <mergeCell ref="G328"/>
    <mergeCell ref="J330"/>
    <mergeCell ref="K330"/>
    <mergeCell ref="L330"/>
    <mergeCell ref="A331"/>
    <mergeCell ref="B331"/>
    <mergeCell ref="C331"/>
    <mergeCell ref="D331"/>
    <mergeCell ref="E331"/>
    <mergeCell ref="G331"/>
    <mergeCell ref="L329"/>
    <mergeCell ref="A330"/>
    <mergeCell ref="B330"/>
    <mergeCell ref="C330"/>
    <mergeCell ref="D330"/>
    <mergeCell ref="E330"/>
    <mergeCell ref="G330"/>
    <mergeCell ref="H330"/>
    <mergeCell ref="I330"/>
    <mergeCell ref="G329"/>
    <mergeCell ref="H329"/>
    <mergeCell ref="I329"/>
    <mergeCell ref="J329"/>
    <mergeCell ref="K329"/>
    <mergeCell ref="L332"/>
    <mergeCell ref="A333"/>
    <mergeCell ref="B333"/>
    <mergeCell ref="C333"/>
    <mergeCell ref="D333"/>
    <mergeCell ref="E333"/>
    <mergeCell ref="G333"/>
    <mergeCell ref="H333"/>
    <mergeCell ref="I333"/>
    <mergeCell ref="G332"/>
    <mergeCell ref="H332"/>
    <mergeCell ref="I332"/>
    <mergeCell ref="J332"/>
    <mergeCell ref="K332"/>
    <mergeCell ref="H331"/>
    <mergeCell ref="I331"/>
    <mergeCell ref="J331"/>
    <mergeCell ref="K331"/>
    <mergeCell ref="L331"/>
    <mergeCell ref="A332"/>
    <mergeCell ref="B332"/>
    <mergeCell ref="C332"/>
    <mergeCell ref="D332"/>
    <mergeCell ref="E332"/>
    <mergeCell ref="H334"/>
    <mergeCell ref="I334"/>
    <mergeCell ref="J334"/>
    <mergeCell ref="K334"/>
    <mergeCell ref="L334"/>
    <mergeCell ref="A335"/>
    <mergeCell ref="B335"/>
    <mergeCell ref="C335"/>
    <mergeCell ref="D335"/>
    <mergeCell ref="E335"/>
    <mergeCell ref="J333"/>
    <mergeCell ref="K333"/>
    <mergeCell ref="L333"/>
    <mergeCell ref="A334"/>
    <mergeCell ref="B334"/>
    <mergeCell ref="C334"/>
    <mergeCell ref="D334"/>
    <mergeCell ref="E334"/>
    <mergeCell ref="G334"/>
    <mergeCell ref="J336"/>
    <mergeCell ref="K336"/>
    <mergeCell ref="L336"/>
    <mergeCell ref="A337"/>
    <mergeCell ref="B337"/>
    <mergeCell ref="C337"/>
    <mergeCell ref="D337"/>
    <mergeCell ref="E337"/>
    <mergeCell ref="G337"/>
    <mergeCell ref="L335"/>
    <mergeCell ref="A336"/>
    <mergeCell ref="B336"/>
    <mergeCell ref="C336"/>
    <mergeCell ref="D336"/>
    <mergeCell ref="E336"/>
    <mergeCell ref="G336"/>
    <mergeCell ref="H336"/>
    <mergeCell ref="I336"/>
    <mergeCell ref="G335"/>
    <mergeCell ref="H335"/>
    <mergeCell ref="I335"/>
    <mergeCell ref="J335"/>
    <mergeCell ref="K335"/>
    <mergeCell ref="L338"/>
    <mergeCell ref="A339"/>
    <mergeCell ref="B339"/>
    <mergeCell ref="C339"/>
    <mergeCell ref="D339"/>
    <mergeCell ref="E339"/>
    <mergeCell ref="G339"/>
    <mergeCell ref="H339"/>
    <mergeCell ref="I339"/>
    <mergeCell ref="G338"/>
    <mergeCell ref="H338"/>
    <mergeCell ref="I338"/>
    <mergeCell ref="J338"/>
    <mergeCell ref="K338"/>
    <mergeCell ref="H337"/>
    <mergeCell ref="I337"/>
    <mergeCell ref="J337"/>
    <mergeCell ref="K337"/>
    <mergeCell ref="L337"/>
    <mergeCell ref="A338"/>
    <mergeCell ref="B338"/>
    <mergeCell ref="C338"/>
    <mergeCell ref="D338"/>
    <mergeCell ref="E338"/>
    <mergeCell ref="H340"/>
    <mergeCell ref="I340"/>
    <mergeCell ref="J340"/>
    <mergeCell ref="K340"/>
    <mergeCell ref="L340"/>
    <mergeCell ref="A341"/>
    <mergeCell ref="B341"/>
    <mergeCell ref="C341"/>
    <mergeCell ref="D341"/>
    <mergeCell ref="E341"/>
    <mergeCell ref="J339"/>
    <mergeCell ref="K339"/>
    <mergeCell ref="L339"/>
    <mergeCell ref="A340"/>
    <mergeCell ref="B340"/>
    <mergeCell ref="C340"/>
    <mergeCell ref="D340"/>
    <mergeCell ref="E340"/>
    <mergeCell ref="G340"/>
    <mergeCell ref="J342"/>
    <mergeCell ref="K342"/>
    <mergeCell ref="L342"/>
    <mergeCell ref="A343"/>
    <mergeCell ref="B343"/>
    <mergeCell ref="C343"/>
    <mergeCell ref="D343"/>
    <mergeCell ref="E343"/>
    <mergeCell ref="G343"/>
    <mergeCell ref="L341"/>
    <mergeCell ref="A342"/>
    <mergeCell ref="B342"/>
    <mergeCell ref="C342"/>
    <mergeCell ref="D342"/>
    <mergeCell ref="E342"/>
    <mergeCell ref="G342"/>
    <mergeCell ref="H342"/>
    <mergeCell ref="I342"/>
    <mergeCell ref="G341"/>
    <mergeCell ref="H341"/>
    <mergeCell ref="I341"/>
    <mergeCell ref="J341"/>
    <mergeCell ref="K341"/>
    <mergeCell ref="L344"/>
    <mergeCell ref="A345"/>
    <mergeCell ref="B345"/>
    <mergeCell ref="C345"/>
    <mergeCell ref="D345"/>
    <mergeCell ref="E345"/>
    <mergeCell ref="G345"/>
    <mergeCell ref="H345"/>
    <mergeCell ref="I345"/>
    <mergeCell ref="G344"/>
    <mergeCell ref="H344"/>
    <mergeCell ref="I344"/>
    <mergeCell ref="J344"/>
    <mergeCell ref="K344"/>
    <mergeCell ref="H343"/>
    <mergeCell ref="I343"/>
    <mergeCell ref="J343"/>
    <mergeCell ref="K343"/>
    <mergeCell ref="L343"/>
    <mergeCell ref="A344"/>
    <mergeCell ref="B344"/>
    <mergeCell ref="C344"/>
    <mergeCell ref="D344"/>
    <mergeCell ref="E344"/>
    <mergeCell ref="H346"/>
    <mergeCell ref="I346"/>
    <mergeCell ref="J346"/>
    <mergeCell ref="K346"/>
    <mergeCell ref="L346"/>
    <mergeCell ref="A347"/>
    <mergeCell ref="B347"/>
    <mergeCell ref="C347"/>
    <mergeCell ref="D347"/>
    <mergeCell ref="E347"/>
    <mergeCell ref="J345"/>
    <mergeCell ref="K345"/>
    <mergeCell ref="L345"/>
    <mergeCell ref="A346"/>
    <mergeCell ref="B346"/>
    <mergeCell ref="C346"/>
    <mergeCell ref="D346"/>
    <mergeCell ref="E346"/>
    <mergeCell ref="G346"/>
    <mergeCell ref="J348"/>
    <mergeCell ref="K348"/>
    <mergeCell ref="L348"/>
    <mergeCell ref="A349"/>
    <mergeCell ref="B349"/>
    <mergeCell ref="C349"/>
    <mergeCell ref="D349"/>
    <mergeCell ref="E349"/>
    <mergeCell ref="G349"/>
    <mergeCell ref="L347"/>
    <mergeCell ref="A348"/>
    <mergeCell ref="B348"/>
    <mergeCell ref="C348"/>
    <mergeCell ref="D348"/>
    <mergeCell ref="E348"/>
    <mergeCell ref="G348"/>
    <mergeCell ref="H348"/>
    <mergeCell ref="I348"/>
    <mergeCell ref="G347"/>
    <mergeCell ref="H347"/>
    <mergeCell ref="I347"/>
    <mergeCell ref="J347"/>
    <mergeCell ref="K347"/>
    <mergeCell ref="L350"/>
    <mergeCell ref="A351"/>
    <mergeCell ref="B351"/>
    <mergeCell ref="C351"/>
    <mergeCell ref="D351"/>
    <mergeCell ref="E351"/>
    <mergeCell ref="G351"/>
    <mergeCell ref="H351"/>
    <mergeCell ref="I351"/>
    <mergeCell ref="G350"/>
    <mergeCell ref="H350"/>
    <mergeCell ref="I350"/>
    <mergeCell ref="J350"/>
    <mergeCell ref="K350"/>
    <mergeCell ref="H349"/>
    <mergeCell ref="I349"/>
    <mergeCell ref="J349"/>
    <mergeCell ref="K349"/>
    <mergeCell ref="L349"/>
    <mergeCell ref="A350"/>
    <mergeCell ref="B350"/>
    <mergeCell ref="C350"/>
    <mergeCell ref="D350"/>
    <mergeCell ref="E350"/>
    <mergeCell ref="H352"/>
    <mergeCell ref="I352"/>
    <mergeCell ref="J352"/>
    <mergeCell ref="K352"/>
    <mergeCell ref="L352"/>
    <mergeCell ref="A353"/>
    <mergeCell ref="B353"/>
    <mergeCell ref="C353"/>
    <mergeCell ref="D353"/>
    <mergeCell ref="E353"/>
    <mergeCell ref="J351"/>
    <mergeCell ref="K351"/>
    <mergeCell ref="L351"/>
    <mergeCell ref="A352"/>
    <mergeCell ref="B352"/>
    <mergeCell ref="C352"/>
    <mergeCell ref="D352"/>
    <mergeCell ref="E352"/>
    <mergeCell ref="G352"/>
    <mergeCell ref="J354"/>
    <mergeCell ref="K354"/>
    <mergeCell ref="L354"/>
    <mergeCell ref="A355"/>
    <mergeCell ref="B355"/>
    <mergeCell ref="C355"/>
    <mergeCell ref="D355"/>
    <mergeCell ref="E355"/>
    <mergeCell ref="G355"/>
    <mergeCell ref="L353"/>
    <mergeCell ref="A354"/>
    <mergeCell ref="B354"/>
    <mergeCell ref="C354"/>
    <mergeCell ref="D354"/>
    <mergeCell ref="E354"/>
    <mergeCell ref="G354"/>
    <mergeCell ref="H354"/>
    <mergeCell ref="I354"/>
    <mergeCell ref="G353"/>
    <mergeCell ref="H353"/>
    <mergeCell ref="I353"/>
    <mergeCell ref="J353"/>
    <mergeCell ref="K353"/>
    <mergeCell ref="L356"/>
    <mergeCell ref="A357"/>
    <mergeCell ref="B357"/>
    <mergeCell ref="C357"/>
    <mergeCell ref="D357"/>
    <mergeCell ref="E357"/>
    <mergeCell ref="G357"/>
    <mergeCell ref="H357"/>
    <mergeCell ref="I357"/>
    <mergeCell ref="G356"/>
    <mergeCell ref="H356"/>
    <mergeCell ref="I356"/>
    <mergeCell ref="J356"/>
    <mergeCell ref="K356"/>
    <mergeCell ref="H355"/>
    <mergeCell ref="I355"/>
    <mergeCell ref="J355"/>
    <mergeCell ref="K355"/>
    <mergeCell ref="L355"/>
    <mergeCell ref="A356"/>
    <mergeCell ref="B356"/>
    <mergeCell ref="C356"/>
    <mergeCell ref="D356"/>
    <mergeCell ref="E356"/>
    <mergeCell ref="H358"/>
    <mergeCell ref="I358"/>
    <mergeCell ref="J358"/>
    <mergeCell ref="K358"/>
    <mergeCell ref="L358"/>
    <mergeCell ref="A359"/>
    <mergeCell ref="B359"/>
    <mergeCell ref="C359"/>
    <mergeCell ref="D359"/>
    <mergeCell ref="E359"/>
    <mergeCell ref="J357"/>
    <mergeCell ref="K357"/>
    <mergeCell ref="L357"/>
    <mergeCell ref="A358"/>
    <mergeCell ref="B358"/>
    <mergeCell ref="C358"/>
    <mergeCell ref="D358"/>
    <mergeCell ref="E358"/>
    <mergeCell ref="G358"/>
    <mergeCell ref="J360"/>
    <mergeCell ref="K360"/>
    <mergeCell ref="L360"/>
    <mergeCell ref="A361"/>
    <mergeCell ref="B361"/>
    <mergeCell ref="C361"/>
    <mergeCell ref="D361"/>
    <mergeCell ref="E361"/>
    <mergeCell ref="G361"/>
    <mergeCell ref="L359"/>
    <mergeCell ref="A360"/>
    <mergeCell ref="B360"/>
    <mergeCell ref="C360"/>
    <mergeCell ref="D360"/>
    <mergeCell ref="E360"/>
    <mergeCell ref="G360"/>
    <mergeCell ref="H360"/>
    <mergeCell ref="I360"/>
    <mergeCell ref="G359"/>
    <mergeCell ref="H359"/>
    <mergeCell ref="I359"/>
    <mergeCell ref="J359"/>
    <mergeCell ref="K359"/>
    <mergeCell ref="L362"/>
    <mergeCell ref="A363"/>
    <mergeCell ref="B363"/>
    <mergeCell ref="C363"/>
    <mergeCell ref="D363"/>
    <mergeCell ref="E363"/>
    <mergeCell ref="G363"/>
    <mergeCell ref="H363"/>
    <mergeCell ref="I363"/>
    <mergeCell ref="G362"/>
    <mergeCell ref="H362"/>
    <mergeCell ref="I362"/>
    <mergeCell ref="J362"/>
    <mergeCell ref="K362"/>
    <mergeCell ref="H361"/>
    <mergeCell ref="I361"/>
    <mergeCell ref="J361"/>
    <mergeCell ref="K361"/>
    <mergeCell ref="L361"/>
    <mergeCell ref="A362"/>
    <mergeCell ref="B362"/>
    <mergeCell ref="C362"/>
    <mergeCell ref="D362"/>
    <mergeCell ref="E362"/>
    <mergeCell ref="H364"/>
    <mergeCell ref="I364"/>
    <mergeCell ref="J364"/>
    <mergeCell ref="K364"/>
    <mergeCell ref="L364"/>
    <mergeCell ref="A365"/>
    <mergeCell ref="B365"/>
    <mergeCell ref="C365"/>
    <mergeCell ref="D365"/>
    <mergeCell ref="E365"/>
    <mergeCell ref="J363"/>
    <mergeCell ref="K363"/>
    <mergeCell ref="L363"/>
    <mergeCell ref="A364"/>
    <mergeCell ref="B364"/>
    <mergeCell ref="C364"/>
    <mergeCell ref="D364"/>
    <mergeCell ref="E364"/>
    <mergeCell ref="G364"/>
    <mergeCell ref="J366"/>
    <mergeCell ref="K366"/>
    <mergeCell ref="L366"/>
    <mergeCell ref="A367"/>
    <mergeCell ref="B367"/>
    <mergeCell ref="C367"/>
    <mergeCell ref="D367"/>
    <mergeCell ref="E367"/>
    <mergeCell ref="G367"/>
    <mergeCell ref="L365"/>
    <mergeCell ref="A366"/>
    <mergeCell ref="B366"/>
    <mergeCell ref="C366"/>
    <mergeCell ref="D366"/>
    <mergeCell ref="E366"/>
    <mergeCell ref="G366"/>
    <mergeCell ref="H366"/>
    <mergeCell ref="I366"/>
    <mergeCell ref="G365"/>
    <mergeCell ref="H365"/>
    <mergeCell ref="I365"/>
    <mergeCell ref="J365"/>
    <mergeCell ref="K365"/>
    <mergeCell ref="L368"/>
    <mergeCell ref="A369"/>
    <mergeCell ref="B369"/>
    <mergeCell ref="C369"/>
    <mergeCell ref="D369"/>
    <mergeCell ref="E369"/>
    <mergeCell ref="G369"/>
    <mergeCell ref="H369"/>
    <mergeCell ref="I369"/>
    <mergeCell ref="G368"/>
    <mergeCell ref="H368"/>
    <mergeCell ref="I368"/>
    <mergeCell ref="J368"/>
    <mergeCell ref="K368"/>
    <mergeCell ref="H367"/>
    <mergeCell ref="I367"/>
    <mergeCell ref="J367"/>
    <mergeCell ref="K367"/>
    <mergeCell ref="L367"/>
    <mergeCell ref="A368"/>
    <mergeCell ref="B368"/>
    <mergeCell ref="C368"/>
    <mergeCell ref="D368"/>
    <mergeCell ref="E368"/>
    <mergeCell ref="H370"/>
    <mergeCell ref="I370"/>
    <mergeCell ref="J370"/>
    <mergeCell ref="K370"/>
    <mergeCell ref="L370"/>
    <mergeCell ref="A371"/>
    <mergeCell ref="B371"/>
    <mergeCell ref="C371"/>
    <mergeCell ref="D371"/>
    <mergeCell ref="E371"/>
    <mergeCell ref="J369"/>
    <mergeCell ref="K369"/>
    <mergeCell ref="L369"/>
    <mergeCell ref="A370"/>
    <mergeCell ref="B370"/>
    <mergeCell ref="C370"/>
    <mergeCell ref="D370"/>
    <mergeCell ref="E370"/>
    <mergeCell ref="G370"/>
    <mergeCell ref="J372"/>
    <mergeCell ref="K372"/>
    <mergeCell ref="L372"/>
    <mergeCell ref="A373"/>
    <mergeCell ref="B373"/>
    <mergeCell ref="C373"/>
    <mergeCell ref="D373"/>
    <mergeCell ref="E373"/>
    <mergeCell ref="G373"/>
    <mergeCell ref="L371"/>
    <mergeCell ref="A372"/>
    <mergeCell ref="B372"/>
    <mergeCell ref="C372"/>
    <mergeCell ref="D372"/>
    <mergeCell ref="E372"/>
    <mergeCell ref="G372"/>
    <mergeCell ref="H372"/>
    <mergeCell ref="I372"/>
    <mergeCell ref="G371"/>
    <mergeCell ref="H371"/>
    <mergeCell ref="I371"/>
    <mergeCell ref="J371"/>
    <mergeCell ref="K371"/>
    <mergeCell ref="L374"/>
    <mergeCell ref="A375"/>
    <mergeCell ref="B375"/>
    <mergeCell ref="C375"/>
    <mergeCell ref="D375"/>
    <mergeCell ref="E375"/>
    <mergeCell ref="G375"/>
    <mergeCell ref="H375"/>
    <mergeCell ref="I375"/>
    <mergeCell ref="G374"/>
    <mergeCell ref="H374"/>
    <mergeCell ref="I374"/>
    <mergeCell ref="J374"/>
    <mergeCell ref="K374"/>
    <mergeCell ref="H373"/>
    <mergeCell ref="I373"/>
    <mergeCell ref="J373"/>
    <mergeCell ref="K373"/>
    <mergeCell ref="L373"/>
    <mergeCell ref="A374"/>
    <mergeCell ref="B374"/>
    <mergeCell ref="C374"/>
    <mergeCell ref="D374"/>
    <mergeCell ref="E374"/>
    <mergeCell ref="H376"/>
    <mergeCell ref="I376"/>
    <mergeCell ref="J376"/>
    <mergeCell ref="K376"/>
    <mergeCell ref="L376"/>
    <mergeCell ref="A377"/>
    <mergeCell ref="B377"/>
    <mergeCell ref="C377"/>
    <mergeCell ref="D377"/>
    <mergeCell ref="E377"/>
    <mergeCell ref="J375"/>
    <mergeCell ref="K375"/>
    <mergeCell ref="L375"/>
    <mergeCell ref="A376"/>
    <mergeCell ref="B376"/>
    <mergeCell ref="C376"/>
    <mergeCell ref="D376"/>
    <mergeCell ref="E376"/>
    <mergeCell ref="G376"/>
    <mergeCell ref="J378"/>
    <mergeCell ref="K378"/>
    <mergeCell ref="L378"/>
    <mergeCell ref="A379"/>
    <mergeCell ref="B379"/>
    <mergeCell ref="C379"/>
    <mergeCell ref="D379"/>
    <mergeCell ref="E379"/>
    <mergeCell ref="G379"/>
    <mergeCell ref="L377"/>
    <mergeCell ref="A378"/>
    <mergeCell ref="B378"/>
    <mergeCell ref="C378"/>
    <mergeCell ref="D378"/>
    <mergeCell ref="E378"/>
    <mergeCell ref="G378"/>
    <mergeCell ref="H378"/>
    <mergeCell ref="I378"/>
    <mergeCell ref="G377"/>
    <mergeCell ref="H377"/>
    <mergeCell ref="I377"/>
    <mergeCell ref="J377"/>
    <mergeCell ref="K377"/>
    <mergeCell ref="L380"/>
    <mergeCell ref="A381"/>
    <mergeCell ref="B381"/>
    <mergeCell ref="C381"/>
    <mergeCell ref="D381"/>
    <mergeCell ref="E381"/>
    <mergeCell ref="G381"/>
    <mergeCell ref="H381"/>
    <mergeCell ref="I381"/>
    <mergeCell ref="G380"/>
    <mergeCell ref="H380"/>
    <mergeCell ref="I380"/>
    <mergeCell ref="J380"/>
    <mergeCell ref="K380"/>
    <mergeCell ref="H379"/>
    <mergeCell ref="I379"/>
    <mergeCell ref="J379"/>
    <mergeCell ref="K379"/>
    <mergeCell ref="L379"/>
    <mergeCell ref="A380"/>
    <mergeCell ref="B380"/>
    <mergeCell ref="C380"/>
    <mergeCell ref="D380"/>
    <mergeCell ref="E380"/>
    <mergeCell ref="H382"/>
    <mergeCell ref="I382"/>
    <mergeCell ref="J382"/>
    <mergeCell ref="K382"/>
    <mergeCell ref="L382"/>
    <mergeCell ref="A383"/>
    <mergeCell ref="B383"/>
    <mergeCell ref="C383"/>
    <mergeCell ref="D383"/>
    <mergeCell ref="E383"/>
    <mergeCell ref="J381"/>
    <mergeCell ref="K381"/>
    <mergeCell ref="L381"/>
    <mergeCell ref="A382"/>
    <mergeCell ref="B382"/>
    <mergeCell ref="C382"/>
    <mergeCell ref="D382"/>
    <mergeCell ref="E382"/>
    <mergeCell ref="G382"/>
    <mergeCell ref="J384"/>
    <mergeCell ref="K384"/>
    <mergeCell ref="L384"/>
    <mergeCell ref="A385"/>
    <mergeCell ref="B385"/>
    <mergeCell ref="C385"/>
    <mergeCell ref="D385"/>
    <mergeCell ref="E385"/>
    <mergeCell ref="G385"/>
    <mergeCell ref="L383"/>
    <mergeCell ref="A384"/>
    <mergeCell ref="B384"/>
    <mergeCell ref="C384"/>
    <mergeCell ref="D384"/>
    <mergeCell ref="E384"/>
    <mergeCell ref="G384"/>
    <mergeCell ref="H384"/>
    <mergeCell ref="I384"/>
    <mergeCell ref="G383"/>
    <mergeCell ref="H383"/>
    <mergeCell ref="I383"/>
    <mergeCell ref="J383"/>
    <mergeCell ref="K383"/>
    <mergeCell ref="L386"/>
    <mergeCell ref="A387"/>
    <mergeCell ref="B387"/>
    <mergeCell ref="C387"/>
    <mergeCell ref="D387"/>
    <mergeCell ref="E387"/>
    <mergeCell ref="G387"/>
    <mergeCell ref="H387"/>
    <mergeCell ref="I387"/>
    <mergeCell ref="G386"/>
    <mergeCell ref="H386"/>
    <mergeCell ref="I386"/>
    <mergeCell ref="J386"/>
    <mergeCell ref="K386"/>
    <mergeCell ref="H385"/>
    <mergeCell ref="I385"/>
    <mergeCell ref="J385"/>
    <mergeCell ref="K385"/>
    <mergeCell ref="L385"/>
    <mergeCell ref="A386"/>
    <mergeCell ref="B386"/>
    <mergeCell ref="C386"/>
    <mergeCell ref="D386"/>
    <mergeCell ref="E386"/>
    <mergeCell ref="H388"/>
    <mergeCell ref="I388"/>
    <mergeCell ref="J388"/>
    <mergeCell ref="K388"/>
    <mergeCell ref="L388"/>
    <mergeCell ref="A389"/>
    <mergeCell ref="B389"/>
    <mergeCell ref="C389"/>
    <mergeCell ref="D389"/>
    <mergeCell ref="E389"/>
    <mergeCell ref="J387"/>
    <mergeCell ref="K387"/>
    <mergeCell ref="L387"/>
    <mergeCell ref="A388"/>
    <mergeCell ref="B388"/>
    <mergeCell ref="C388"/>
    <mergeCell ref="D388"/>
    <mergeCell ref="E388"/>
    <mergeCell ref="G388"/>
    <mergeCell ref="J390"/>
    <mergeCell ref="K390"/>
    <mergeCell ref="L390"/>
    <mergeCell ref="A391"/>
    <mergeCell ref="B391"/>
    <mergeCell ref="C391"/>
    <mergeCell ref="D391"/>
    <mergeCell ref="E391"/>
    <mergeCell ref="G391"/>
    <mergeCell ref="L389"/>
    <mergeCell ref="A390"/>
    <mergeCell ref="B390"/>
    <mergeCell ref="C390"/>
    <mergeCell ref="D390"/>
    <mergeCell ref="E390"/>
    <mergeCell ref="G390"/>
    <mergeCell ref="H390"/>
    <mergeCell ref="I390"/>
    <mergeCell ref="G389"/>
    <mergeCell ref="H389"/>
    <mergeCell ref="I389"/>
    <mergeCell ref="J389"/>
    <mergeCell ref="K389"/>
    <mergeCell ref="L392"/>
    <mergeCell ref="A393"/>
    <mergeCell ref="B393"/>
    <mergeCell ref="C393"/>
    <mergeCell ref="D393"/>
    <mergeCell ref="E393"/>
    <mergeCell ref="G393"/>
    <mergeCell ref="H393"/>
    <mergeCell ref="I393"/>
    <mergeCell ref="G392"/>
    <mergeCell ref="H392"/>
    <mergeCell ref="I392"/>
    <mergeCell ref="J392"/>
    <mergeCell ref="K392"/>
    <mergeCell ref="H391"/>
    <mergeCell ref="I391"/>
    <mergeCell ref="J391"/>
    <mergeCell ref="K391"/>
    <mergeCell ref="L391"/>
    <mergeCell ref="A392"/>
    <mergeCell ref="B392"/>
    <mergeCell ref="C392"/>
    <mergeCell ref="D392"/>
    <mergeCell ref="E392"/>
    <mergeCell ref="H394"/>
    <mergeCell ref="I394"/>
    <mergeCell ref="J394"/>
    <mergeCell ref="K394"/>
    <mergeCell ref="L394"/>
    <mergeCell ref="A395"/>
    <mergeCell ref="B395"/>
    <mergeCell ref="C395"/>
    <mergeCell ref="D395"/>
    <mergeCell ref="E395"/>
    <mergeCell ref="J393"/>
    <mergeCell ref="K393"/>
    <mergeCell ref="L393"/>
    <mergeCell ref="A394"/>
    <mergeCell ref="B394"/>
    <mergeCell ref="C394"/>
    <mergeCell ref="D394"/>
    <mergeCell ref="E394"/>
    <mergeCell ref="G394"/>
    <mergeCell ref="J396"/>
    <mergeCell ref="K396"/>
    <mergeCell ref="L396"/>
    <mergeCell ref="A397"/>
    <mergeCell ref="B397"/>
    <mergeCell ref="C397"/>
    <mergeCell ref="D397"/>
    <mergeCell ref="E397"/>
    <mergeCell ref="G397"/>
    <mergeCell ref="L395"/>
    <mergeCell ref="A396"/>
    <mergeCell ref="B396"/>
    <mergeCell ref="C396"/>
    <mergeCell ref="D396"/>
    <mergeCell ref="E396"/>
    <mergeCell ref="G396"/>
    <mergeCell ref="H396"/>
    <mergeCell ref="I396"/>
    <mergeCell ref="G395"/>
    <mergeCell ref="H395"/>
    <mergeCell ref="I395"/>
    <mergeCell ref="J395"/>
    <mergeCell ref="K395"/>
    <mergeCell ref="L398"/>
    <mergeCell ref="A399"/>
    <mergeCell ref="B399"/>
    <mergeCell ref="C399"/>
    <mergeCell ref="D399"/>
    <mergeCell ref="E399"/>
    <mergeCell ref="G399"/>
    <mergeCell ref="H399"/>
    <mergeCell ref="I399"/>
    <mergeCell ref="G398"/>
    <mergeCell ref="H398"/>
    <mergeCell ref="I398"/>
    <mergeCell ref="J398"/>
    <mergeCell ref="K398"/>
    <mergeCell ref="H397"/>
    <mergeCell ref="I397"/>
    <mergeCell ref="J397"/>
    <mergeCell ref="K397"/>
    <mergeCell ref="L397"/>
    <mergeCell ref="A398"/>
    <mergeCell ref="B398"/>
    <mergeCell ref="C398"/>
    <mergeCell ref="D398"/>
    <mergeCell ref="E398"/>
    <mergeCell ref="H400"/>
    <mergeCell ref="I400"/>
    <mergeCell ref="J400"/>
    <mergeCell ref="K400"/>
    <mergeCell ref="L400"/>
    <mergeCell ref="A401"/>
    <mergeCell ref="B401"/>
    <mergeCell ref="C401"/>
    <mergeCell ref="D401"/>
    <mergeCell ref="E401"/>
    <mergeCell ref="J399"/>
    <mergeCell ref="K399"/>
    <mergeCell ref="L399"/>
    <mergeCell ref="A400"/>
    <mergeCell ref="B400"/>
    <mergeCell ref="C400"/>
    <mergeCell ref="D400"/>
    <mergeCell ref="E400"/>
    <mergeCell ref="G400"/>
    <mergeCell ref="J402"/>
    <mergeCell ref="K402"/>
    <mergeCell ref="L402"/>
    <mergeCell ref="A403"/>
    <mergeCell ref="B403"/>
    <mergeCell ref="C403"/>
    <mergeCell ref="D403"/>
    <mergeCell ref="E403"/>
    <mergeCell ref="G403"/>
    <mergeCell ref="L401"/>
    <mergeCell ref="A402"/>
    <mergeCell ref="B402"/>
    <mergeCell ref="C402"/>
    <mergeCell ref="D402"/>
    <mergeCell ref="E402"/>
    <mergeCell ref="G402"/>
    <mergeCell ref="H402"/>
    <mergeCell ref="I402"/>
    <mergeCell ref="G401"/>
    <mergeCell ref="H401"/>
    <mergeCell ref="I401"/>
    <mergeCell ref="J401"/>
    <mergeCell ref="K401"/>
    <mergeCell ref="L404"/>
    <mergeCell ref="A405"/>
    <mergeCell ref="B405"/>
    <mergeCell ref="C405"/>
    <mergeCell ref="D405"/>
    <mergeCell ref="E405"/>
    <mergeCell ref="G405"/>
    <mergeCell ref="H405"/>
    <mergeCell ref="I405"/>
    <mergeCell ref="G404"/>
    <mergeCell ref="H404"/>
    <mergeCell ref="I404"/>
    <mergeCell ref="J404"/>
    <mergeCell ref="K404"/>
    <mergeCell ref="H403"/>
    <mergeCell ref="I403"/>
    <mergeCell ref="J403"/>
    <mergeCell ref="K403"/>
    <mergeCell ref="L403"/>
    <mergeCell ref="A404"/>
    <mergeCell ref="B404"/>
    <mergeCell ref="C404"/>
    <mergeCell ref="D404"/>
    <mergeCell ref="E404"/>
    <mergeCell ref="H406"/>
    <mergeCell ref="I406"/>
    <mergeCell ref="J406"/>
    <mergeCell ref="K406"/>
    <mergeCell ref="L406"/>
    <mergeCell ref="A407"/>
    <mergeCell ref="B407"/>
    <mergeCell ref="C407"/>
    <mergeCell ref="D407"/>
    <mergeCell ref="E407"/>
    <mergeCell ref="J405"/>
    <mergeCell ref="K405"/>
    <mergeCell ref="L405"/>
    <mergeCell ref="A406"/>
    <mergeCell ref="B406"/>
    <mergeCell ref="C406"/>
    <mergeCell ref="D406"/>
    <mergeCell ref="E406"/>
    <mergeCell ref="G406"/>
    <mergeCell ref="J408"/>
    <mergeCell ref="K408"/>
    <mergeCell ref="L408"/>
    <mergeCell ref="A409"/>
    <mergeCell ref="B409"/>
    <mergeCell ref="C409"/>
    <mergeCell ref="D409"/>
    <mergeCell ref="E409"/>
    <mergeCell ref="G409"/>
    <mergeCell ref="L407"/>
    <mergeCell ref="A408"/>
    <mergeCell ref="B408"/>
    <mergeCell ref="C408"/>
    <mergeCell ref="D408"/>
    <mergeCell ref="E408"/>
    <mergeCell ref="G408"/>
    <mergeCell ref="H408"/>
    <mergeCell ref="I408"/>
    <mergeCell ref="G407"/>
    <mergeCell ref="H407"/>
    <mergeCell ref="I407"/>
    <mergeCell ref="J407"/>
    <mergeCell ref="K407"/>
    <mergeCell ref="L410"/>
    <mergeCell ref="A411"/>
    <mergeCell ref="B411"/>
    <mergeCell ref="C411"/>
    <mergeCell ref="D411"/>
    <mergeCell ref="E411"/>
    <mergeCell ref="G411"/>
    <mergeCell ref="H411"/>
    <mergeCell ref="I411"/>
    <mergeCell ref="G410"/>
    <mergeCell ref="H410"/>
    <mergeCell ref="I410"/>
    <mergeCell ref="J410"/>
    <mergeCell ref="K410"/>
    <mergeCell ref="H409"/>
    <mergeCell ref="I409"/>
    <mergeCell ref="J409"/>
    <mergeCell ref="K409"/>
    <mergeCell ref="L409"/>
    <mergeCell ref="A410"/>
    <mergeCell ref="B410"/>
    <mergeCell ref="C410"/>
    <mergeCell ref="D410"/>
    <mergeCell ref="E410"/>
    <mergeCell ref="H412"/>
    <mergeCell ref="I412"/>
    <mergeCell ref="J412"/>
    <mergeCell ref="K412"/>
    <mergeCell ref="L412"/>
    <mergeCell ref="A413"/>
    <mergeCell ref="B413"/>
    <mergeCell ref="C413"/>
    <mergeCell ref="D413"/>
    <mergeCell ref="E413"/>
    <mergeCell ref="J411"/>
    <mergeCell ref="K411"/>
    <mergeCell ref="L411"/>
    <mergeCell ref="A412"/>
    <mergeCell ref="B412"/>
    <mergeCell ref="C412"/>
    <mergeCell ref="D412"/>
    <mergeCell ref="E412"/>
    <mergeCell ref="G412"/>
    <mergeCell ref="J414"/>
    <mergeCell ref="K414"/>
    <mergeCell ref="L414"/>
    <mergeCell ref="A415"/>
    <mergeCell ref="B415"/>
    <mergeCell ref="C415"/>
    <mergeCell ref="D415"/>
    <mergeCell ref="E415"/>
    <mergeCell ref="G415"/>
    <mergeCell ref="L413"/>
    <mergeCell ref="A414"/>
    <mergeCell ref="B414"/>
    <mergeCell ref="C414"/>
    <mergeCell ref="D414"/>
    <mergeCell ref="E414"/>
    <mergeCell ref="G414"/>
    <mergeCell ref="H414"/>
    <mergeCell ref="I414"/>
    <mergeCell ref="G413"/>
    <mergeCell ref="H413"/>
    <mergeCell ref="I413"/>
    <mergeCell ref="J413"/>
    <mergeCell ref="K413"/>
    <mergeCell ref="L416"/>
    <mergeCell ref="A417"/>
    <mergeCell ref="B417"/>
    <mergeCell ref="C417"/>
    <mergeCell ref="D417"/>
    <mergeCell ref="E417"/>
    <mergeCell ref="G417"/>
    <mergeCell ref="H417"/>
    <mergeCell ref="I417"/>
    <mergeCell ref="G416"/>
    <mergeCell ref="H416"/>
    <mergeCell ref="I416"/>
    <mergeCell ref="J416"/>
    <mergeCell ref="K416"/>
    <mergeCell ref="H415"/>
    <mergeCell ref="I415"/>
    <mergeCell ref="J415"/>
    <mergeCell ref="K415"/>
    <mergeCell ref="L415"/>
    <mergeCell ref="A416"/>
    <mergeCell ref="B416"/>
    <mergeCell ref="C416"/>
    <mergeCell ref="D416"/>
    <mergeCell ref="E416"/>
    <mergeCell ref="H418"/>
    <mergeCell ref="I418"/>
    <mergeCell ref="J418"/>
    <mergeCell ref="K418"/>
    <mergeCell ref="L418"/>
    <mergeCell ref="A419"/>
    <mergeCell ref="B419"/>
    <mergeCell ref="C419"/>
    <mergeCell ref="D419"/>
    <mergeCell ref="E419"/>
    <mergeCell ref="J417"/>
    <mergeCell ref="K417"/>
    <mergeCell ref="L417"/>
    <mergeCell ref="A418"/>
    <mergeCell ref="B418"/>
    <mergeCell ref="C418"/>
    <mergeCell ref="D418"/>
    <mergeCell ref="E418"/>
    <mergeCell ref="G418"/>
    <mergeCell ref="J420"/>
    <mergeCell ref="K420"/>
    <mergeCell ref="L420"/>
    <mergeCell ref="A421"/>
    <mergeCell ref="B421"/>
    <mergeCell ref="C421"/>
    <mergeCell ref="D421"/>
    <mergeCell ref="E421"/>
    <mergeCell ref="G421"/>
    <mergeCell ref="L419"/>
    <mergeCell ref="A420"/>
    <mergeCell ref="B420"/>
    <mergeCell ref="C420"/>
    <mergeCell ref="D420"/>
    <mergeCell ref="E420"/>
    <mergeCell ref="G420"/>
    <mergeCell ref="H420"/>
    <mergeCell ref="I420"/>
    <mergeCell ref="G419"/>
    <mergeCell ref="H419"/>
    <mergeCell ref="I419"/>
    <mergeCell ref="J419"/>
    <mergeCell ref="K419"/>
    <mergeCell ref="L422"/>
    <mergeCell ref="A423"/>
    <mergeCell ref="B423"/>
    <mergeCell ref="C423"/>
    <mergeCell ref="D423"/>
    <mergeCell ref="E423"/>
    <mergeCell ref="G423"/>
    <mergeCell ref="H423"/>
    <mergeCell ref="I423"/>
    <mergeCell ref="G422"/>
    <mergeCell ref="H422"/>
    <mergeCell ref="I422"/>
    <mergeCell ref="J422"/>
    <mergeCell ref="K422"/>
    <mergeCell ref="H421"/>
    <mergeCell ref="I421"/>
    <mergeCell ref="J421"/>
    <mergeCell ref="K421"/>
    <mergeCell ref="L421"/>
    <mergeCell ref="A422"/>
    <mergeCell ref="B422"/>
    <mergeCell ref="C422"/>
    <mergeCell ref="D422"/>
    <mergeCell ref="E422"/>
    <mergeCell ref="H424"/>
    <mergeCell ref="I424"/>
    <mergeCell ref="J424"/>
    <mergeCell ref="K424"/>
    <mergeCell ref="L424"/>
    <mergeCell ref="A425"/>
    <mergeCell ref="B425"/>
    <mergeCell ref="C425"/>
    <mergeCell ref="D425"/>
    <mergeCell ref="E425"/>
    <mergeCell ref="J423"/>
    <mergeCell ref="K423"/>
    <mergeCell ref="L423"/>
    <mergeCell ref="A424"/>
    <mergeCell ref="B424"/>
    <mergeCell ref="C424"/>
    <mergeCell ref="D424"/>
    <mergeCell ref="E424"/>
    <mergeCell ref="G424"/>
    <mergeCell ref="J426"/>
    <mergeCell ref="K426"/>
    <mergeCell ref="L426"/>
    <mergeCell ref="A427"/>
    <mergeCell ref="B427"/>
    <mergeCell ref="C427"/>
    <mergeCell ref="D427"/>
    <mergeCell ref="E427"/>
    <mergeCell ref="G427"/>
    <mergeCell ref="L425"/>
    <mergeCell ref="A426"/>
    <mergeCell ref="B426"/>
    <mergeCell ref="C426"/>
    <mergeCell ref="D426"/>
    <mergeCell ref="E426"/>
    <mergeCell ref="G426"/>
    <mergeCell ref="H426"/>
    <mergeCell ref="I426"/>
    <mergeCell ref="G425"/>
    <mergeCell ref="H425"/>
    <mergeCell ref="I425"/>
    <mergeCell ref="J425"/>
    <mergeCell ref="K425"/>
    <mergeCell ref="L428"/>
    <mergeCell ref="A429"/>
    <mergeCell ref="B429"/>
    <mergeCell ref="C429"/>
    <mergeCell ref="D429"/>
    <mergeCell ref="E429"/>
    <mergeCell ref="G429"/>
    <mergeCell ref="H429"/>
    <mergeCell ref="I429"/>
    <mergeCell ref="G428"/>
    <mergeCell ref="H428"/>
    <mergeCell ref="I428"/>
    <mergeCell ref="J428"/>
    <mergeCell ref="K428"/>
    <mergeCell ref="H427"/>
    <mergeCell ref="I427"/>
    <mergeCell ref="J427"/>
    <mergeCell ref="K427"/>
    <mergeCell ref="L427"/>
    <mergeCell ref="A428"/>
    <mergeCell ref="B428"/>
    <mergeCell ref="C428"/>
    <mergeCell ref="D428"/>
    <mergeCell ref="E428"/>
    <mergeCell ref="H430"/>
    <mergeCell ref="I430"/>
    <mergeCell ref="J430"/>
    <mergeCell ref="K430"/>
    <mergeCell ref="L430"/>
    <mergeCell ref="A431"/>
    <mergeCell ref="B431"/>
    <mergeCell ref="C431"/>
    <mergeCell ref="D431"/>
    <mergeCell ref="E431"/>
    <mergeCell ref="J429"/>
    <mergeCell ref="K429"/>
    <mergeCell ref="L429"/>
    <mergeCell ref="A430"/>
    <mergeCell ref="B430"/>
    <mergeCell ref="C430"/>
    <mergeCell ref="D430"/>
    <mergeCell ref="E430"/>
    <mergeCell ref="G430"/>
    <mergeCell ref="J432"/>
    <mergeCell ref="K432"/>
    <mergeCell ref="L432"/>
    <mergeCell ref="A433"/>
    <mergeCell ref="B433"/>
    <mergeCell ref="C433"/>
    <mergeCell ref="D433"/>
    <mergeCell ref="E433"/>
    <mergeCell ref="G433"/>
    <mergeCell ref="L431"/>
    <mergeCell ref="A432"/>
    <mergeCell ref="B432"/>
    <mergeCell ref="C432"/>
    <mergeCell ref="D432"/>
    <mergeCell ref="E432"/>
    <mergeCell ref="G432"/>
    <mergeCell ref="H432"/>
    <mergeCell ref="I432"/>
    <mergeCell ref="G431"/>
    <mergeCell ref="H431"/>
    <mergeCell ref="I431"/>
    <mergeCell ref="J431"/>
    <mergeCell ref="K431"/>
    <mergeCell ref="L434"/>
    <mergeCell ref="A435"/>
    <mergeCell ref="B435"/>
    <mergeCell ref="C435"/>
    <mergeCell ref="D435"/>
    <mergeCell ref="E435"/>
    <mergeCell ref="G435"/>
    <mergeCell ref="H435"/>
    <mergeCell ref="I435"/>
    <mergeCell ref="G434"/>
    <mergeCell ref="H434"/>
    <mergeCell ref="I434"/>
    <mergeCell ref="J434"/>
    <mergeCell ref="K434"/>
    <mergeCell ref="H433"/>
    <mergeCell ref="I433"/>
    <mergeCell ref="J433"/>
    <mergeCell ref="K433"/>
    <mergeCell ref="L433"/>
    <mergeCell ref="A434"/>
    <mergeCell ref="B434"/>
    <mergeCell ref="C434"/>
    <mergeCell ref="D434"/>
    <mergeCell ref="E434"/>
    <mergeCell ref="H436"/>
    <mergeCell ref="I436"/>
    <mergeCell ref="J436"/>
    <mergeCell ref="K436"/>
    <mergeCell ref="L436"/>
    <mergeCell ref="A437"/>
    <mergeCell ref="B437"/>
    <mergeCell ref="C437"/>
    <mergeCell ref="D437"/>
    <mergeCell ref="E437"/>
    <mergeCell ref="J435"/>
    <mergeCell ref="K435"/>
    <mergeCell ref="L435"/>
    <mergeCell ref="A436"/>
    <mergeCell ref="B436"/>
    <mergeCell ref="C436"/>
    <mergeCell ref="D436"/>
    <mergeCell ref="E436"/>
    <mergeCell ref="G436"/>
    <mergeCell ref="J438"/>
    <mergeCell ref="K438"/>
    <mergeCell ref="L438"/>
    <mergeCell ref="A439"/>
    <mergeCell ref="B439"/>
    <mergeCell ref="C439"/>
    <mergeCell ref="D439"/>
    <mergeCell ref="E439"/>
    <mergeCell ref="G439"/>
    <mergeCell ref="L437"/>
    <mergeCell ref="A438"/>
    <mergeCell ref="B438"/>
    <mergeCell ref="C438"/>
    <mergeCell ref="D438"/>
    <mergeCell ref="E438"/>
    <mergeCell ref="G438"/>
    <mergeCell ref="H438"/>
    <mergeCell ref="I438"/>
    <mergeCell ref="G437"/>
    <mergeCell ref="H437"/>
    <mergeCell ref="I437"/>
    <mergeCell ref="J437"/>
    <mergeCell ref="K437"/>
    <mergeCell ref="L440"/>
    <mergeCell ref="A441"/>
    <mergeCell ref="B441"/>
    <mergeCell ref="C441"/>
    <mergeCell ref="D441"/>
    <mergeCell ref="E441"/>
    <mergeCell ref="G441"/>
    <mergeCell ref="H441"/>
    <mergeCell ref="I441"/>
    <mergeCell ref="G440"/>
    <mergeCell ref="H440"/>
    <mergeCell ref="I440"/>
    <mergeCell ref="J440"/>
    <mergeCell ref="K440"/>
    <mergeCell ref="H439"/>
    <mergeCell ref="I439"/>
    <mergeCell ref="J439"/>
    <mergeCell ref="K439"/>
    <mergeCell ref="L439"/>
    <mergeCell ref="A440"/>
    <mergeCell ref="B440"/>
    <mergeCell ref="C440"/>
    <mergeCell ref="D440"/>
    <mergeCell ref="E440"/>
    <mergeCell ref="H442"/>
    <mergeCell ref="I442"/>
    <mergeCell ref="J442"/>
    <mergeCell ref="K442"/>
    <mergeCell ref="L442"/>
    <mergeCell ref="A443"/>
    <mergeCell ref="B443"/>
    <mergeCell ref="C443"/>
    <mergeCell ref="D443"/>
    <mergeCell ref="E443"/>
    <mergeCell ref="J441"/>
    <mergeCell ref="K441"/>
    <mergeCell ref="L441"/>
    <mergeCell ref="A442"/>
    <mergeCell ref="B442"/>
    <mergeCell ref="C442"/>
    <mergeCell ref="D442"/>
    <mergeCell ref="E442"/>
    <mergeCell ref="G442"/>
    <mergeCell ref="J444"/>
    <mergeCell ref="K444"/>
    <mergeCell ref="L444"/>
    <mergeCell ref="A445"/>
    <mergeCell ref="B445"/>
    <mergeCell ref="C445"/>
    <mergeCell ref="D445"/>
    <mergeCell ref="E445"/>
    <mergeCell ref="G445"/>
    <mergeCell ref="L443"/>
    <mergeCell ref="A444"/>
    <mergeCell ref="B444"/>
    <mergeCell ref="C444"/>
    <mergeCell ref="D444"/>
    <mergeCell ref="E444"/>
    <mergeCell ref="G444"/>
    <mergeCell ref="H444"/>
    <mergeCell ref="I444"/>
    <mergeCell ref="G443"/>
    <mergeCell ref="H443"/>
    <mergeCell ref="I443"/>
    <mergeCell ref="J443"/>
    <mergeCell ref="K443"/>
    <mergeCell ref="L446"/>
    <mergeCell ref="A447"/>
    <mergeCell ref="B447"/>
    <mergeCell ref="C447"/>
    <mergeCell ref="D447"/>
    <mergeCell ref="E447"/>
    <mergeCell ref="G447"/>
    <mergeCell ref="H447"/>
    <mergeCell ref="I447"/>
    <mergeCell ref="G446"/>
    <mergeCell ref="H446"/>
    <mergeCell ref="I446"/>
    <mergeCell ref="J446"/>
    <mergeCell ref="K446"/>
    <mergeCell ref="H445"/>
    <mergeCell ref="I445"/>
    <mergeCell ref="J445"/>
    <mergeCell ref="K445"/>
    <mergeCell ref="L445"/>
    <mergeCell ref="A446"/>
    <mergeCell ref="B446"/>
    <mergeCell ref="C446"/>
    <mergeCell ref="D446"/>
    <mergeCell ref="E446"/>
    <mergeCell ref="H448"/>
    <mergeCell ref="I448"/>
    <mergeCell ref="J448"/>
    <mergeCell ref="K448"/>
    <mergeCell ref="L448"/>
    <mergeCell ref="A449"/>
    <mergeCell ref="B449"/>
    <mergeCell ref="C449"/>
    <mergeCell ref="D449"/>
    <mergeCell ref="E449"/>
    <mergeCell ref="J447"/>
    <mergeCell ref="K447"/>
    <mergeCell ref="L447"/>
    <mergeCell ref="A448"/>
    <mergeCell ref="B448"/>
    <mergeCell ref="C448"/>
    <mergeCell ref="D448"/>
    <mergeCell ref="E448"/>
    <mergeCell ref="G448"/>
    <mergeCell ref="J450"/>
    <mergeCell ref="K450"/>
    <mergeCell ref="L450"/>
    <mergeCell ref="A451"/>
    <mergeCell ref="B451"/>
    <mergeCell ref="C451"/>
    <mergeCell ref="D451"/>
    <mergeCell ref="E451"/>
    <mergeCell ref="G451"/>
    <mergeCell ref="L449"/>
    <mergeCell ref="A450"/>
    <mergeCell ref="B450"/>
    <mergeCell ref="C450"/>
    <mergeCell ref="D450"/>
    <mergeCell ref="E450"/>
    <mergeCell ref="G450"/>
    <mergeCell ref="H450"/>
    <mergeCell ref="I450"/>
    <mergeCell ref="G449"/>
    <mergeCell ref="H449"/>
    <mergeCell ref="I449"/>
    <mergeCell ref="J449"/>
    <mergeCell ref="K449"/>
    <mergeCell ref="L452"/>
    <mergeCell ref="A453"/>
    <mergeCell ref="B453"/>
    <mergeCell ref="C453"/>
    <mergeCell ref="D453"/>
    <mergeCell ref="E453"/>
    <mergeCell ref="G453"/>
    <mergeCell ref="H453"/>
    <mergeCell ref="I453"/>
    <mergeCell ref="G452"/>
    <mergeCell ref="H452"/>
    <mergeCell ref="I452"/>
    <mergeCell ref="J452"/>
    <mergeCell ref="K452"/>
    <mergeCell ref="H451"/>
    <mergeCell ref="I451"/>
    <mergeCell ref="J451"/>
    <mergeCell ref="K451"/>
    <mergeCell ref="L451"/>
    <mergeCell ref="A452"/>
    <mergeCell ref="B452"/>
    <mergeCell ref="C452"/>
    <mergeCell ref="D452"/>
    <mergeCell ref="E452"/>
    <mergeCell ref="H454"/>
    <mergeCell ref="I454"/>
    <mergeCell ref="J454"/>
    <mergeCell ref="K454"/>
    <mergeCell ref="L454"/>
    <mergeCell ref="A455"/>
    <mergeCell ref="B455"/>
    <mergeCell ref="C455"/>
    <mergeCell ref="D455"/>
    <mergeCell ref="E455"/>
    <mergeCell ref="J453"/>
    <mergeCell ref="K453"/>
    <mergeCell ref="L453"/>
    <mergeCell ref="A454"/>
    <mergeCell ref="B454"/>
    <mergeCell ref="C454"/>
    <mergeCell ref="D454"/>
    <mergeCell ref="E454"/>
    <mergeCell ref="G454"/>
    <mergeCell ref="J456"/>
    <mergeCell ref="K456"/>
    <mergeCell ref="L456"/>
    <mergeCell ref="A457"/>
    <mergeCell ref="B457"/>
    <mergeCell ref="C457"/>
    <mergeCell ref="D457"/>
    <mergeCell ref="E457"/>
    <mergeCell ref="G457"/>
    <mergeCell ref="L455"/>
    <mergeCell ref="A456"/>
    <mergeCell ref="B456"/>
    <mergeCell ref="C456"/>
    <mergeCell ref="D456"/>
    <mergeCell ref="E456"/>
    <mergeCell ref="G456"/>
    <mergeCell ref="H456"/>
    <mergeCell ref="I456"/>
    <mergeCell ref="G455"/>
    <mergeCell ref="H455"/>
    <mergeCell ref="I455"/>
    <mergeCell ref="J455"/>
    <mergeCell ref="K455"/>
    <mergeCell ref="L458"/>
    <mergeCell ref="A459"/>
    <mergeCell ref="B459"/>
    <mergeCell ref="C459"/>
    <mergeCell ref="D459"/>
    <mergeCell ref="E459"/>
    <mergeCell ref="G459"/>
    <mergeCell ref="H459"/>
    <mergeCell ref="I459"/>
    <mergeCell ref="G458"/>
    <mergeCell ref="H458"/>
    <mergeCell ref="I458"/>
    <mergeCell ref="J458"/>
    <mergeCell ref="K458"/>
    <mergeCell ref="H457"/>
    <mergeCell ref="I457"/>
    <mergeCell ref="J457"/>
    <mergeCell ref="K457"/>
    <mergeCell ref="L457"/>
    <mergeCell ref="A458"/>
    <mergeCell ref="B458"/>
    <mergeCell ref="C458"/>
    <mergeCell ref="D458"/>
    <mergeCell ref="E458"/>
    <mergeCell ref="H460"/>
    <mergeCell ref="I460"/>
    <mergeCell ref="J460"/>
    <mergeCell ref="K460"/>
    <mergeCell ref="L460"/>
    <mergeCell ref="A461"/>
    <mergeCell ref="B461"/>
    <mergeCell ref="C461"/>
    <mergeCell ref="D461"/>
    <mergeCell ref="E461"/>
    <mergeCell ref="J459"/>
    <mergeCell ref="K459"/>
    <mergeCell ref="L459"/>
    <mergeCell ref="A460"/>
    <mergeCell ref="B460"/>
    <mergeCell ref="C460"/>
    <mergeCell ref="D460"/>
    <mergeCell ref="E460"/>
    <mergeCell ref="G460"/>
    <mergeCell ref="J462"/>
    <mergeCell ref="K462"/>
    <mergeCell ref="L462"/>
    <mergeCell ref="A463"/>
    <mergeCell ref="B463"/>
    <mergeCell ref="C463"/>
    <mergeCell ref="D463"/>
    <mergeCell ref="E463"/>
    <mergeCell ref="G463"/>
    <mergeCell ref="L461"/>
    <mergeCell ref="A462"/>
    <mergeCell ref="B462"/>
    <mergeCell ref="C462"/>
    <mergeCell ref="D462"/>
    <mergeCell ref="E462"/>
    <mergeCell ref="G462"/>
    <mergeCell ref="H462"/>
    <mergeCell ref="I462"/>
    <mergeCell ref="G461"/>
    <mergeCell ref="H461"/>
    <mergeCell ref="I461"/>
    <mergeCell ref="J461"/>
    <mergeCell ref="K461"/>
    <mergeCell ref="L464"/>
    <mergeCell ref="A465"/>
    <mergeCell ref="B465"/>
    <mergeCell ref="C465"/>
    <mergeCell ref="D465"/>
    <mergeCell ref="E465"/>
    <mergeCell ref="G465"/>
    <mergeCell ref="H465"/>
    <mergeCell ref="I465"/>
    <mergeCell ref="G464"/>
    <mergeCell ref="H464"/>
    <mergeCell ref="I464"/>
    <mergeCell ref="J464"/>
    <mergeCell ref="K464"/>
    <mergeCell ref="H463"/>
    <mergeCell ref="I463"/>
    <mergeCell ref="J463"/>
    <mergeCell ref="K463"/>
    <mergeCell ref="L463"/>
    <mergeCell ref="A464"/>
    <mergeCell ref="B464"/>
    <mergeCell ref="C464"/>
    <mergeCell ref="D464"/>
    <mergeCell ref="E464"/>
    <mergeCell ref="H466"/>
    <mergeCell ref="I466"/>
    <mergeCell ref="J466"/>
    <mergeCell ref="K466"/>
    <mergeCell ref="L466"/>
    <mergeCell ref="A467"/>
    <mergeCell ref="B467"/>
    <mergeCell ref="C467"/>
    <mergeCell ref="D467"/>
    <mergeCell ref="E467"/>
    <mergeCell ref="J465"/>
    <mergeCell ref="K465"/>
    <mergeCell ref="L465"/>
    <mergeCell ref="A466"/>
    <mergeCell ref="B466"/>
    <mergeCell ref="C466"/>
    <mergeCell ref="D466"/>
    <mergeCell ref="E466"/>
    <mergeCell ref="G466"/>
    <mergeCell ref="J468"/>
    <mergeCell ref="K468"/>
    <mergeCell ref="L468"/>
    <mergeCell ref="A469"/>
    <mergeCell ref="B469"/>
    <mergeCell ref="C469"/>
    <mergeCell ref="D469"/>
    <mergeCell ref="E469"/>
    <mergeCell ref="G469"/>
    <mergeCell ref="L467"/>
    <mergeCell ref="A468"/>
    <mergeCell ref="B468"/>
    <mergeCell ref="C468"/>
    <mergeCell ref="D468"/>
    <mergeCell ref="E468"/>
    <mergeCell ref="G468"/>
    <mergeCell ref="H468"/>
    <mergeCell ref="I468"/>
    <mergeCell ref="G467"/>
    <mergeCell ref="H467"/>
    <mergeCell ref="I467"/>
    <mergeCell ref="J467"/>
    <mergeCell ref="K467"/>
    <mergeCell ref="L470"/>
    <mergeCell ref="A471"/>
    <mergeCell ref="B471"/>
    <mergeCell ref="C471"/>
    <mergeCell ref="D471"/>
    <mergeCell ref="E471"/>
    <mergeCell ref="G471"/>
    <mergeCell ref="H471"/>
    <mergeCell ref="I471"/>
    <mergeCell ref="G470"/>
    <mergeCell ref="H470"/>
    <mergeCell ref="I470"/>
    <mergeCell ref="J470"/>
    <mergeCell ref="K470"/>
    <mergeCell ref="H469"/>
    <mergeCell ref="I469"/>
    <mergeCell ref="J469"/>
    <mergeCell ref="K469"/>
    <mergeCell ref="L469"/>
    <mergeCell ref="A470"/>
    <mergeCell ref="B470"/>
    <mergeCell ref="C470"/>
    <mergeCell ref="D470"/>
    <mergeCell ref="E470"/>
    <mergeCell ref="H472"/>
    <mergeCell ref="I472"/>
    <mergeCell ref="J472"/>
    <mergeCell ref="K472"/>
    <mergeCell ref="L472"/>
    <mergeCell ref="A473"/>
    <mergeCell ref="B473"/>
    <mergeCell ref="C473"/>
    <mergeCell ref="D473"/>
    <mergeCell ref="E473"/>
    <mergeCell ref="J471"/>
    <mergeCell ref="K471"/>
    <mergeCell ref="L471"/>
    <mergeCell ref="A472"/>
    <mergeCell ref="B472"/>
    <mergeCell ref="C472"/>
    <mergeCell ref="D472"/>
    <mergeCell ref="E472"/>
    <mergeCell ref="G472"/>
    <mergeCell ref="J474"/>
    <mergeCell ref="K474"/>
    <mergeCell ref="L474"/>
    <mergeCell ref="A475"/>
    <mergeCell ref="B475"/>
    <mergeCell ref="C475"/>
    <mergeCell ref="D475"/>
    <mergeCell ref="E475"/>
    <mergeCell ref="G475"/>
    <mergeCell ref="L473"/>
    <mergeCell ref="A474"/>
    <mergeCell ref="B474"/>
    <mergeCell ref="C474"/>
    <mergeCell ref="D474"/>
    <mergeCell ref="E474"/>
    <mergeCell ref="G474"/>
    <mergeCell ref="H474"/>
    <mergeCell ref="I474"/>
    <mergeCell ref="G473"/>
    <mergeCell ref="H473"/>
    <mergeCell ref="I473"/>
    <mergeCell ref="J473"/>
    <mergeCell ref="K473"/>
    <mergeCell ref="L476"/>
    <mergeCell ref="A477"/>
    <mergeCell ref="B477"/>
    <mergeCell ref="C477"/>
    <mergeCell ref="D477"/>
    <mergeCell ref="E477"/>
    <mergeCell ref="G477"/>
    <mergeCell ref="H477"/>
    <mergeCell ref="I477"/>
    <mergeCell ref="G476"/>
    <mergeCell ref="H476"/>
    <mergeCell ref="I476"/>
    <mergeCell ref="J476"/>
    <mergeCell ref="K476"/>
    <mergeCell ref="H475"/>
    <mergeCell ref="I475"/>
    <mergeCell ref="J475"/>
    <mergeCell ref="K475"/>
    <mergeCell ref="L475"/>
    <mergeCell ref="A476"/>
    <mergeCell ref="B476"/>
    <mergeCell ref="C476"/>
    <mergeCell ref="D476"/>
    <mergeCell ref="E476"/>
    <mergeCell ref="H478"/>
    <mergeCell ref="I478"/>
    <mergeCell ref="J478"/>
    <mergeCell ref="K478"/>
    <mergeCell ref="L478"/>
    <mergeCell ref="A479"/>
    <mergeCell ref="B479"/>
    <mergeCell ref="C479"/>
    <mergeCell ref="D479"/>
    <mergeCell ref="E479"/>
    <mergeCell ref="J477"/>
    <mergeCell ref="K477"/>
    <mergeCell ref="L477"/>
    <mergeCell ref="A478"/>
    <mergeCell ref="B478"/>
    <mergeCell ref="C478"/>
    <mergeCell ref="D478"/>
    <mergeCell ref="E478"/>
    <mergeCell ref="G478"/>
    <mergeCell ref="J480"/>
    <mergeCell ref="K480"/>
    <mergeCell ref="L480"/>
    <mergeCell ref="A481"/>
    <mergeCell ref="B481"/>
    <mergeCell ref="C481"/>
    <mergeCell ref="D481"/>
    <mergeCell ref="E481"/>
    <mergeCell ref="G481"/>
    <mergeCell ref="L479"/>
    <mergeCell ref="A480"/>
    <mergeCell ref="B480"/>
    <mergeCell ref="C480"/>
    <mergeCell ref="D480"/>
    <mergeCell ref="E480"/>
    <mergeCell ref="G480"/>
    <mergeCell ref="H480"/>
    <mergeCell ref="I480"/>
    <mergeCell ref="G479"/>
    <mergeCell ref="H479"/>
    <mergeCell ref="I479"/>
    <mergeCell ref="J479"/>
    <mergeCell ref="K479"/>
    <mergeCell ref="L482"/>
    <mergeCell ref="A483"/>
    <mergeCell ref="B483"/>
    <mergeCell ref="C483"/>
    <mergeCell ref="D483"/>
    <mergeCell ref="E483"/>
    <mergeCell ref="G483"/>
    <mergeCell ref="H483"/>
    <mergeCell ref="I483"/>
    <mergeCell ref="G482"/>
    <mergeCell ref="H482"/>
    <mergeCell ref="I482"/>
    <mergeCell ref="J482"/>
    <mergeCell ref="K482"/>
    <mergeCell ref="H481"/>
    <mergeCell ref="I481"/>
    <mergeCell ref="J481"/>
    <mergeCell ref="K481"/>
    <mergeCell ref="L481"/>
    <mergeCell ref="A482"/>
    <mergeCell ref="B482"/>
    <mergeCell ref="C482"/>
    <mergeCell ref="D482"/>
    <mergeCell ref="E482"/>
    <mergeCell ref="I484"/>
    <mergeCell ref="J484"/>
    <mergeCell ref="K484"/>
    <mergeCell ref="L484"/>
    <mergeCell ref="A485"/>
    <mergeCell ref="B485"/>
    <mergeCell ref="C485"/>
    <mergeCell ref="D485"/>
    <mergeCell ref="E485"/>
    <mergeCell ref="F485"/>
    <mergeCell ref="J483"/>
    <mergeCell ref="K483"/>
    <mergeCell ref="L483"/>
    <mergeCell ref="A484:B484"/>
    <mergeCell ref="C484"/>
    <mergeCell ref="D484"/>
    <mergeCell ref="E484"/>
    <mergeCell ref="F484"/>
    <mergeCell ref="G484"/>
    <mergeCell ref="H484"/>
    <mergeCell ref="G486"/>
    <mergeCell ref="H486"/>
    <mergeCell ref="I486"/>
    <mergeCell ref="J486"/>
    <mergeCell ref="K486"/>
    <mergeCell ref="L486"/>
    <mergeCell ref="A486"/>
    <mergeCell ref="B486"/>
    <mergeCell ref="C486"/>
    <mergeCell ref="D486"/>
    <mergeCell ref="E486"/>
    <mergeCell ref="G485"/>
    <mergeCell ref="H485"/>
    <mergeCell ref="I485"/>
    <mergeCell ref="J485"/>
    <mergeCell ref="K485"/>
    <mergeCell ref="L485"/>
    <mergeCell ref="G488"/>
    <mergeCell ref="H488"/>
    <mergeCell ref="I488"/>
    <mergeCell ref="J488"/>
    <mergeCell ref="K488"/>
    <mergeCell ref="L488"/>
    <mergeCell ref="A488"/>
    <mergeCell ref="B488"/>
    <mergeCell ref="C488"/>
    <mergeCell ref="D488"/>
    <mergeCell ref="E488"/>
    <mergeCell ref="G487"/>
    <mergeCell ref="H487"/>
    <mergeCell ref="I487"/>
    <mergeCell ref="J487"/>
    <mergeCell ref="K487"/>
    <mergeCell ref="L487"/>
    <mergeCell ref="A487"/>
    <mergeCell ref="B487"/>
    <mergeCell ref="C487"/>
    <mergeCell ref="D487"/>
    <mergeCell ref="E487"/>
    <mergeCell ref="G490"/>
    <mergeCell ref="H490"/>
    <mergeCell ref="I490"/>
    <mergeCell ref="J490"/>
    <mergeCell ref="K490"/>
    <mergeCell ref="L490"/>
    <mergeCell ref="A490"/>
    <mergeCell ref="B490"/>
    <mergeCell ref="C490"/>
    <mergeCell ref="D490"/>
    <mergeCell ref="E490"/>
    <mergeCell ref="G489"/>
    <mergeCell ref="H489"/>
    <mergeCell ref="I489"/>
    <mergeCell ref="J489"/>
    <mergeCell ref="K489"/>
    <mergeCell ref="L489"/>
    <mergeCell ref="A489"/>
    <mergeCell ref="B489"/>
    <mergeCell ref="C489"/>
    <mergeCell ref="D489"/>
    <mergeCell ref="E489"/>
    <mergeCell ref="G492"/>
    <mergeCell ref="H492"/>
    <mergeCell ref="I492"/>
    <mergeCell ref="J492"/>
    <mergeCell ref="K492"/>
    <mergeCell ref="L492"/>
    <mergeCell ref="A492"/>
    <mergeCell ref="B492"/>
    <mergeCell ref="C492"/>
    <mergeCell ref="D492"/>
    <mergeCell ref="E492"/>
    <mergeCell ref="G491"/>
    <mergeCell ref="H491"/>
    <mergeCell ref="I491"/>
    <mergeCell ref="J491"/>
    <mergeCell ref="K491"/>
    <mergeCell ref="L491"/>
    <mergeCell ref="A491"/>
    <mergeCell ref="B491"/>
    <mergeCell ref="C491"/>
    <mergeCell ref="D491"/>
    <mergeCell ref="E491"/>
    <mergeCell ref="G494"/>
    <mergeCell ref="H494"/>
    <mergeCell ref="I494"/>
    <mergeCell ref="J494"/>
    <mergeCell ref="K494"/>
    <mergeCell ref="L494"/>
    <mergeCell ref="A494"/>
    <mergeCell ref="B494"/>
    <mergeCell ref="C494"/>
    <mergeCell ref="D494"/>
    <mergeCell ref="E494"/>
    <mergeCell ref="G493"/>
    <mergeCell ref="H493"/>
    <mergeCell ref="I493"/>
    <mergeCell ref="J493"/>
    <mergeCell ref="K493"/>
    <mergeCell ref="L493"/>
    <mergeCell ref="A493"/>
    <mergeCell ref="B493"/>
    <mergeCell ref="C493"/>
    <mergeCell ref="D493"/>
    <mergeCell ref="E493"/>
    <mergeCell ref="G496"/>
    <mergeCell ref="H496"/>
    <mergeCell ref="I496"/>
    <mergeCell ref="J496"/>
    <mergeCell ref="K496"/>
    <mergeCell ref="L496"/>
    <mergeCell ref="A496"/>
    <mergeCell ref="B496"/>
    <mergeCell ref="C496"/>
    <mergeCell ref="D496"/>
    <mergeCell ref="E496"/>
    <mergeCell ref="G495"/>
    <mergeCell ref="H495"/>
    <mergeCell ref="I495"/>
    <mergeCell ref="J495"/>
    <mergeCell ref="K495"/>
    <mergeCell ref="L495"/>
    <mergeCell ref="A495"/>
    <mergeCell ref="B495"/>
    <mergeCell ref="C495"/>
    <mergeCell ref="D495"/>
    <mergeCell ref="E495"/>
    <mergeCell ref="G498"/>
    <mergeCell ref="H498"/>
    <mergeCell ref="I498"/>
    <mergeCell ref="J498"/>
    <mergeCell ref="K498"/>
    <mergeCell ref="L498"/>
    <mergeCell ref="A498"/>
    <mergeCell ref="B498"/>
    <mergeCell ref="C498"/>
    <mergeCell ref="D498"/>
    <mergeCell ref="E498"/>
    <mergeCell ref="G497"/>
    <mergeCell ref="H497"/>
    <mergeCell ref="I497"/>
    <mergeCell ref="J497"/>
    <mergeCell ref="K497"/>
    <mergeCell ref="L497"/>
    <mergeCell ref="A497"/>
    <mergeCell ref="B497"/>
    <mergeCell ref="C497"/>
    <mergeCell ref="D497"/>
    <mergeCell ref="E497"/>
    <mergeCell ref="G500"/>
    <mergeCell ref="H500"/>
    <mergeCell ref="I500"/>
    <mergeCell ref="J500"/>
    <mergeCell ref="K500"/>
    <mergeCell ref="L500"/>
    <mergeCell ref="A500"/>
    <mergeCell ref="B500"/>
    <mergeCell ref="C500"/>
    <mergeCell ref="D500"/>
    <mergeCell ref="E500"/>
    <mergeCell ref="G499"/>
    <mergeCell ref="H499"/>
    <mergeCell ref="I499"/>
    <mergeCell ref="J499"/>
    <mergeCell ref="K499"/>
    <mergeCell ref="L499"/>
    <mergeCell ref="A499"/>
    <mergeCell ref="B499"/>
    <mergeCell ref="C499"/>
    <mergeCell ref="D499"/>
    <mergeCell ref="E499"/>
    <mergeCell ref="G502"/>
    <mergeCell ref="H502"/>
    <mergeCell ref="I502"/>
    <mergeCell ref="J502"/>
    <mergeCell ref="K502"/>
    <mergeCell ref="L502"/>
    <mergeCell ref="A502"/>
    <mergeCell ref="B502"/>
    <mergeCell ref="C502"/>
    <mergeCell ref="D502"/>
    <mergeCell ref="E502"/>
    <mergeCell ref="G501"/>
    <mergeCell ref="H501"/>
    <mergeCell ref="I501"/>
    <mergeCell ref="J501"/>
    <mergeCell ref="K501"/>
    <mergeCell ref="L501"/>
    <mergeCell ref="A501"/>
    <mergeCell ref="B501"/>
    <mergeCell ref="C501"/>
    <mergeCell ref="D501"/>
    <mergeCell ref="E501"/>
    <mergeCell ref="G504"/>
    <mergeCell ref="H504"/>
    <mergeCell ref="I504"/>
    <mergeCell ref="J504"/>
    <mergeCell ref="K504"/>
    <mergeCell ref="L504"/>
    <mergeCell ref="A504"/>
    <mergeCell ref="B504"/>
    <mergeCell ref="C504"/>
    <mergeCell ref="D504"/>
    <mergeCell ref="E504"/>
    <mergeCell ref="G503"/>
    <mergeCell ref="H503"/>
    <mergeCell ref="I503"/>
    <mergeCell ref="J503"/>
    <mergeCell ref="K503"/>
    <mergeCell ref="L503"/>
    <mergeCell ref="A503"/>
    <mergeCell ref="B503"/>
    <mergeCell ref="C503"/>
    <mergeCell ref="D503"/>
    <mergeCell ref="E503"/>
    <mergeCell ref="G506"/>
    <mergeCell ref="H506"/>
    <mergeCell ref="I506"/>
    <mergeCell ref="J506"/>
    <mergeCell ref="K506"/>
    <mergeCell ref="L506"/>
    <mergeCell ref="A506"/>
    <mergeCell ref="B506"/>
    <mergeCell ref="C506"/>
    <mergeCell ref="D506"/>
    <mergeCell ref="E506"/>
    <mergeCell ref="G505"/>
    <mergeCell ref="H505"/>
    <mergeCell ref="I505"/>
    <mergeCell ref="J505"/>
    <mergeCell ref="K505"/>
    <mergeCell ref="L505"/>
    <mergeCell ref="A505"/>
    <mergeCell ref="B505"/>
    <mergeCell ref="C505"/>
    <mergeCell ref="D505"/>
    <mergeCell ref="E505"/>
    <mergeCell ref="G508"/>
    <mergeCell ref="H508"/>
    <mergeCell ref="I508"/>
    <mergeCell ref="J508"/>
    <mergeCell ref="K508"/>
    <mergeCell ref="L508"/>
    <mergeCell ref="A508"/>
    <mergeCell ref="B508"/>
    <mergeCell ref="C508"/>
    <mergeCell ref="D508"/>
    <mergeCell ref="E508"/>
    <mergeCell ref="G507"/>
    <mergeCell ref="H507"/>
    <mergeCell ref="I507"/>
    <mergeCell ref="J507"/>
    <mergeCell ref="K507"/>
    <mergeCell ref="L507"/>
    <mergeCell ref="A507"/>
    <mergeCell ref="B507"/>
    <mergeCell ref="C507"/>
    <mergeCell ref="D507"/>
    <mergeCell ref="E507"/>
    <mergeCell ref="G510"/>
    <mergeCell ref="H510"/>
    <mergeCell ref="I510"/>
    <mergeCell ref="J510"/>
    <mergeCell ref="K510"/>
    <mergeCell ref="L510"/>
    <mergeCell ref="A510"/>
    <mergeCell ref="B510"/>
    <mergeCell ref="C510"/>
    <mergeCell ref="D510"/>
    <mergeCell ref="E510"/>
    <mergeCell ref="G509"/>
    <mergeCell ref="H509"/>
    <mergeCell ref="I509"/>
    <mergeCell ref="J509"/>
    <mergeCell ref="K509"/>
    <mergeCell ref="L509"/>
    <mergeCell ref="A509"/>
    <mergeCell ref="B509"/>
    <mergeCell ref="C509"/>
    <mergeCell ref="D509"/>
    <mergeCell ref="E509"/>
    <mergeCell ref="G512"/>
    <mergeCell ref="H512"/>
    <mergeCell ref="I512"/>
    <mergeCell ref="J512"/>
    <mergeCell ref="K512"/>
    <mergeCell ref="L512"/>
    <mergeCell ref="A512"/>
    <mergeCell ref="B512"/>
    <mergeCell ref="C512"/>
    <mergeCell ref="D512"/>
    <mergeCell ref="E512"/>
    <mergeCell ref="G511"/>
    <mergeCell ref="H511"/>
    <mergeCell ref="I511"/>
    <mergeCell ref="J511"/>
    <mergeCell ref="K511"/>
    <mergeCell ref="L511"/>
    <mergeCell ref="A511"/>
    <mergeCell ref="B511"/>
    <mergeCell ref="C511"/>
    <mergeCell ref="D511"/>
    <mergeCell ref="E511"/>
    <mergeCell ref="G514"/>
    <mergeCell ref="H514"/>
    <mergeCell ref="I514"/>
    <mergeCell ref="J514"/>
    <mergeCell ref="K514"/>
    <mergeCell ref="L514"/>
    <mergeCell ref="A514"/>
    <mergeCell ref="B514"/>
    <mergeCell ref="C514"/>
    <mergeCell ref="D514"/>
    <mergeCell ref="E514"/>
    <mergeCell ref="G513"/>
    <mergeCell ref="H513"/>
    <mergeCell ref="I513"/>
    <mergeCell ref="J513"/>
    <mergeCell ref="K513"/>
    <mergeCell ref="L513"/>
    <mergeCell ref="A513"/>
    <mergeCell ref="B513"/>
    <mergeCell ref="C513"/>
    <mergeCell ref="D513"/>
    <mergeCell ref="E513"/>
    <mergeCell ref="G516"/>
    <mergeCell ref="H516"/>
    <mergeCell ref="I516"/>
    <mergeCell ref="J516"/>
    <mergeCell ref="K516"/>
    <mergeCell ref="L516"/>
    <mergeCell ref="A516"/>
    <mergeCell ref="B516"/>
    <mergeCell ref="C516"/>
    <mergeCell ref="D516"/>
    <mergeCell ref="E516"/>
    <mergeCell ref="G515"/>
    <mergeCell ref="H515"/>
    <mergeCell ref="I515"/>
    <mergeCell ref="J515"/>
    <mergeCell ref="K515"/>
    <mergeCell ref="L515"/>
    <mergeCell ref="A515"/>
    <mergeCell ref="B515"/>
    <mergeCell ref="C515"/>
    <mergeCell ref="D515"/>
    <mergeCell ref="E515"/>
    <mergeCell ref="G518"/>
    <mergeCell ref="H518"/>
    <mergeCell ref="I518"/>
    <mergeCell ref="J518"/>
    <mergeCell ref="K518"/>
    <mergeCell ref="L518"/>
    <mergeCell ref="A518"/>
    <mergeCell ref="B518"/>
    <mergeCell ref="C518"/>
    <mergeCell ref="D518"/>
    <mergeCell ref="E518"/>
    <mergeCell ref="G517"/>
    <mergeCell ref="H517"/>
    <mergeCell ref="I517"/>
    <mergeCell ref="J517"/>
    <mergeCell ref="K517"/>
    <mergeCell ref="L517"/>
    <mergeCell ref="A517"/>
    <mergeCell ref="B517"/>
    <mergeCell ref="C517"/>
    <mergeCell ref="D517"/>
    <mergeCell ref="E517"/>
    <mergeCell ref="G520"/>
    <mergeCell ref="H520"/>
    <mergeCell ref="I520"/>
    <mergeCell ref="J520"/>
    <mergeCell ref="K520"/>
    <mergeCell ref="L520"/>
    <mergeCell ref="A520"/>
    <mergeCell ref="B520"/>
    <mergeCell ref="C520"/>
    <mergeCell ref="D520"/>
    <mergeCell ref="E520"/>
    <mergeCell ref="G519"/>
    <mergeCell ref="H519"/>
    <mergeCell ref="I519"/>
    <mergeCell ref="J519"/>
    <mergeCell ref="K519"/>
    <mergeCell ref="L519"/>
    <mergeCell ref="A519"/>
    <mergeCell ref="B519"/>
    <mergeCell ref="C519"/>
    <mergeCell ref="D519"/>
    <mergeCell ref="E519"/>
    <mergeCell ref="G522"/>
    <mergeCell ref="H522"/>
    <mergeCell ref="I522"/>
    <mergeCell ref="J522"/>
    <mergeCell ref="K522"/>
    <mergeCell ref="L522"/>
    <mergeCell ref="A522"/>
    <mergeCell ref="B522"/>
    <mergeCell ref="C522"/>
    <mergeCell ref="D522"/>
    <mergeCell ref="E522"/>
    <mergeCell ref="G521"/>
    <mergeCell ref="H521"/>
    <mergeCell ref="I521"/>
    <mergeCell ref="J521"/>
    <mergeCell ref="K521"/>
    <mergeCell ref="L521"/>
    <mergeCell ref="A521"/>
    <mergeCell ref="B521"/>
    <mergeCell ref="C521"/>
    <mergeCell ref="D521"/>
    <mergeCell ref="E521"/>
    <mergeCell ref="G524"/>
    <mergeCell ref="H524"/>
    <mergeCell ref="I524"/>
    <mergeCell ref="J524"/>
    <mergeCell ref="K524"/>
    <mergeCell ref="L524"/>
    <mergeCell ref="A524"/>
    <mergeCell ref="B524"/>
    <mergeCell ref="C524"/>
    <mergeCell ref="D524"/>
    <mergeCell ref="E524"/>
    <mergeCell ref="G523"/>
    <mergeCell ref="H523"/>
    <mergeCell ref="I523"/>
    <mergeCell ref="J523"/>
    <mergeCell ref="K523"/>
    <mergeCell ref="L523"/>
    <mergeCell ref="A523"/>
    <mergeCell ref="B523"/>
    <mergeCell ref="C523"/>
    <mergeCell ref="D523"/>
    <mergeCell ref="E523"/>
    <mergeCell ref="G526"/>
    <mergeCell ref="H526"/>
    <mergeCell ref="I526"/>
    <mergeCell ref="J526"/>
    <mergeCell ref="K526"/>
    <mergeCell ref="L526"/>
    <mergeCell ref="A526"/>
    <mergeCell ref="B526"/>
    <mergeCell ref="C526"/>
    <mergeCell ref="D526"/>
    <mergeCell ref="E526"/>
    <mergeCell ref="G525"/>
    <mergeCell ref="H525"/>
    <mergeCell ref="I525"/>
    <mergeCell ref="J525"/>
    <mergeCell ref="K525"/>
    <mergeCell ref="L525"/>
    <mergeCell ref="A525"/>
    <mergeCell ref="B525"/>
    <mergeCell ref="C525"/>
    <mergeCell ref="D525"/>
    <mergeCell ref="E525"/>
    <mergeCell ref="H528"/>
    <mergeCell ref="I528"/>
    <mergeCell ref="J528"/>
    <mergeCell ref="K528"/>
    <mergeCell ref="L528"/>
    <mergeCell ref="A529"/>
    <mergeCell ref="B529"/>
    <mergeCell ref="C529"/>
    <mergeCell ref="D529"/>
    <mergeCell ref="E529"/>
    <mergeCell ref="A528:B528"/>
    <mergeCell ref="C528"/>
    <mergeCell ref="D528"/>
    <mergeCell ref="E528"/>
    <mergeCell ref="F528"/>
    <mergeCell ref="G528"/>
    <mergeCell ref="G527"/>
    <mergeCell ref="H527"/>
    <mergeCell ref="I527"/>
    <mergeCell ref="J527"/>
    <mergeCell ref="K527"/>
    <mergeCell ref="L527"/>
    <mergeCell ref="A527"/>
    <mergeCell ref="B527"/>
    <mergeCell ref="C527"/>
    <mergeCell ref="D527"/>
    <mergeCell ref="E527"/>
    <mergeCell ref="J530"/>
    <mergeCell ref="K530"/>
    <mergeCell ref="L530"/>
    <mergeCell ref="A531"/>
    <mergeCell ref="B531"/>
    <mergeCell ref="C531"/>
    <mergeCell ref="D531"/>
    <mergeCell ref="E531"/>
    <mergeCell ref="G531"/>
    <mergeCell ref="L529"/>
    <mergeCell ref="A530"/>
    <mergeCell ref="B530"/>
    <mergeCell ref="C530"/>
    <mergeCell ref="D530"/>
    <mergeCell ref="E530"/>
    <mergeCell ref="G530"/>
    <mergeCell ref="H530"/>
    <mergeCell ref="I530"/>
    <mergeCell ref="F529"/>
    <mergeCell ref="G529"/>
    <mergeCell ref="H529"/>
    <mergeCell ref="I529"/>
    <mergeCell ref="J529"/>
    <mergeCell ref="K529"/>
    <mergeCell ref="L532"/>
    <mergeCell ref="A533"/>
    <mergeCell ref="B533"/>
    <mergeCell ref="C533"/>
    <mergeCell ref="D533"/>
    <mergeCell ref="E533"/>
    <mergeCell ref="G533"/>
    <mergeCell ref="H533"/>
    <mergeCell ref="I533"/>
    <mergeCell ref="G532"/>
    <mergeCell ref="H532"/>
    <mergeCell ref="I532"/>
    <mergeCell ref="J532"/>
    <mergeCell ref="K532"/>
    <mergeCell ref="H531"/>
    <mergeCell ref="I531"/>
    <mergeCell ref="J531"/>
    <mergeCell ref="K531"/>
    <mergeCell ref="L531"/>
    <mergeCell ref="A532"/>
    <mergeCell ref="B532"/>
    <mergeCell ref="C532"/>
    <mergeCell ref="D532"/>
    <mergeCell ref="E532"/>
    <mergeCell ref="H534"/>
    <mergeCell ref="I534"/>
    <mergeCell ref="J534"/>
    <mergeCell ref="K534"/>
    <mergeCell ref="L534"/>
    <mergeCell ref="A535"/>
    <mergeCell ref="B535"/>
    <mergeCell ref="C535"/>
    <mergeCell ref="D535"/>
    <mergeCell ref="E535"/>
    <mergeCell ref="J533"/>
    <mergeCell ref="K533"/>
    <mergeCell ref="L533"/>
    <mergeCell ref="A534"/>
    <mergeCell ref="B534"/>
    <mergeCell ref="C534"/>
    <mergeCell ref="D534"/>
    <mergeCell ref="E534"/>
    <mergeCell ref="G534"/>
    <mergeCell ref="J536"/>
    <mergeCell ref="K536"/>
    <mergeCell ref="L536"/>
    <mergeCell ref="A537"/>
    <mergeCell ref="B537"/>
    <mergeCell ref="C537"/>
    <mergeCell ref="D537"/>
    <mergeCell ref="E537"/>
    <mergeCell ref="G537"/>
    <mergeCell ref="L535"/>
    <mergeCell ref="A536"/>
    <mergeCell ref="B536"/>
    <mergeCell ref="C536"/>
    <mergeCell ref="D536"/>
    <mergeCell ref="E536"/>
    <mergeCell ref="G536"/>
    <mergeCell ref="H536"/>
    <mergeCell ref="I536"/>
    <mergeCell ref="G535"/>
    <mergeCell ref="H535"/>
    <mergeCell ref="I535"/>
    <mergeCell ref="J535"/>
    <mergeCell ref="K535"/>
    <mergeCell ref="L538"/>
    <mergeCell ref="A539"/>
    <mergeCell ref="B539"/>
    <mergeCell ref="C539"/>
    <mergeCell ref="D539"/>
    <mergeCell ref="E539"/>
    <mergeCell ref="G539"/>
    <mergeCell ref="H539"/>
    <mergeCell ref="I539"/>
    <mergeCell ref="G538"/>
    <mergeCell ref="H538"/>
    <mergeCell ref="I538"/>
    <mergeCell ref="J538"/>
    <mergeCell ref="K538"/>
    <mergeCell ref="H537"/>
    <mergeCell ref="I537"/>
    <mergeCell ref="J537"/>
    <mergeCell ref="K537"/>
    <mergeCell ref="L537"/>
    <mergeCell ref="A538"/>
    <mergeCell ref="B538"/>
    <mergeCell ref="C538"/>
    <mergeCell ref="D538"/>
    <mergeCell ref="E538"/>
    <mergeCell ref="H540"/>
    <mergeCell ref="I540"/>
    <mergeCell ref="J540"/>
    <mergeCell ref="K540"/>
    <mergeCell ref="L540"/>
    <mergeCell ref="A541"/>
    <mergeCell ref="B541"/>
    <mergeCell ref="C541"/>
    <mergeCell ref="D541"/>
    <mergeCell ref="E541"/>
    <mergeCell ref="J539"/>
    <mergeCell ref="K539"/>
    <mergeCell ref="L539"/>
    <mergeCell ref="A540"/>
    <mergeCell ref="B540"/>
    <mergeCell ref="C540"/>
    <mergeCell ref="D540"/>
    <mergeCell ref="E540"/>
    <mergeCell ref="G540"/>
    <mergeCell ref="J542"/>
    <mergeCell ref="K542"/>
    <mergeCell ref="L542"/>
    <mergeCell ref="A543"/>
    <mergeCell ref="B543"/>
    <mergeCell ref="C543"/>
    <mergeCell ref="D543"/>
    <mergeCell ref="E543"/>
    <mergeCell ref="G543"/>
    <mergeCell ref="L541"/>
    <mergeCell ref="A542"/>
    <mergeCell ref="B542"/>
    <mergeCell ref="C542"/>
    <mergeCell ref="D542"/>
    <mergeCell ref="E542"/>
    <mergeCell ref="G542"/>
    <mergeCell ref="H542"/>
    <mergeCell ref="I542"/>
    <mergeCell ref="G541"/>
    <mergeCell ref="H541"/>
    <mergeCell ref="I541"/>
    <mergeCell ref="J541"/>
    <mergeCell ref="K541"/>
    <mergeCell ref="L544"/>
    <mergeCell ref="A545"/>
    <mergeCell ref="B545"/>
    <mergeCell ref="C545"/>
    <mergeCell ref="D545"/>
    <mergeCell ref="E545"/>
    <mergeCell ref="G545"/>
    <mergeCell ref="H545"/>
    <mergeCell ref="I545"/>
    <mergeCell ref="G544"/>
    <mergeCell ref="H544"/>
    <mergeCell ref="I544"/>
    <mergeCell ref="J544"/>
    <mergeCell ref="K544"/>
    <mergeCell ref="H543"/>
    <mergeCell ref="I543"/>
    <mergeCell ref="J543"/>
    <mergeCell ref="K543"/>
    <mergeCell ref="L543"/>
    <mergeCell ref="A544"/>
    <mergeCell ref="B544"/>
    <mergeCell ref="C544"/>
    <mergeCell ref="D544"/>
    <mergeCell ref="E544"/>
    <mergeCell ref="H546"/>
    <mergeCell ref="I546"/>
    <mergeCell ref="J546"/>
    <mergeCell ref="K546"/>
    <mergeCell ref="L546"/>
    <mergeCell ref="A547"/>
    <mergeCell ref="B547"/>
    <mergeCell ref="C547"/>
    <mergeCell ref="D547"/>
    <mergeCell ref="E547"/>
    <mergeCell ref="J545"/>
    <mergeCell ref="K545"/>
    <mergeCell ref="L545"/>
    <mergeCell ref="A546"/>
    <mergeCell ref="B546"/>
    <mergeCell ref="C546"/>
    <mergeCell ref="D546"/>
    <mergeCell ref="E546"/>
    <mergeCell ref="G546"/>
    <mergeCell ref="J548"/>
    <mergeCell ref="K548"/>
    <mergeCell ref="L548"/>
    <mergeCell ref="A549"/>
    <mergeCell ref="B549"/>
    <mergeCell ref="C549"/>
    <mergeCell ref="D549"/>
    <mergeCell ref="E549"/>
    <mergeCell ref="G549"/>
    <mergeCell ref="L547"/>
    <mergeCell ref="A548"/>
    <mergeCell ref="B548"/>
    <mergeCell ref="C548"/>
    <mergeCell ref="D548"/>
    <mergeCell ref="E548"/>
    <mergeCell ref="G548"/>
    <mergeCell ref="H548"/>
    <mergeCell ref="I548"/>
    <mergeCell ref="G547"/>
    <mergeCell ref="H547"/>
    <mergeCell ref="I547"/>
    <mergeCell ref="J547"/>
    <mergeCell ref="K547"/>
    <mergeCell ref="L550"/>
    <mergeCell ref="A551"/>
    <mergeCell ref="B551"/>
    <mergeCell ref="C551"/>
    <mergeCell ref="D551"/>
    <mergeCell ref="E551"/>
    <mergeCell ref="G551"/>
    <mergeCell ref="H551"/>
    <mergeCell ref="I551"/>
    <mergeCell ref="G550"/>
    <mergeCell ref="H550"/>
    <mergeCell ref="I550"/>
    <mergeCell ref="J550"/>
    <mergeCell ref="K550"/>
    <mergeCell ref="H549"/>
    <mergeCell ref="I549"/>
    <mergeCell ref="J549"/>
    <mergeCell ref="K549"/>
    <mergeCell ref="L549"/>
    <mergeCell ref="A550"/>
    <mergeCell ref="B550"/>
    <mergeCell ref="C550"/>
    <mergeCell ref="D550"/>
    <mergeCell ref="E550"/>
    <mergeCell ref="H552"/>
    <mergeCell ref="I552"/>
    <mergeCell ref="J552"/>
    <mergeCell ref="K552"/>
    <mergeCell ref="L552"/>
    <mergeCell ref="A553"/>
    <mergeCell ref="B553"/>
    <mergeCell ref="C553"/>
    <mergeCell ref="D553"/>
    <mergeCell ref="E553"/>
    <mergeCell ref="J551"/>
    <mergeCell ref="K551"/>
    <mergeCell ref="L551"/>
    <mergeCell ref="A552"/>
    <mergeCell ref="B552"/>
    <mergeCell ref="C552"/>
    <mergeCell ref="D552"/>
    <mergeCell ref="E552"/>
    <mergeCell ref="G552"/>
    <mergeCell ref="J554"/>
    <mergeCell ref="K554"/>
    <mergeCell ref="L554"/>
    <mergeCell ref="A555"/>
    <mergeCell ref="B555"/>
    <mergeCell ref="C555"/>
    <mergeCell ref="D555"/>
    <mergeCell ref="E555"/>
    <mergeCell ref="G555"/>
    <mergeCell ref="L553"/>
    <mergeCell ref="A554"/>
    <mergeCell ref="B554"/>
    <mergeCell ref="C554"/>
    <mergeCell ref="D554"/>
    <mergeCell ref="E554"/>
    <mergeCell ref="G554"/>
    <mergeCell ref="H554"/>
    <mergeCell ref="I554"/>
    <mergeCell ref="G553"/>
    <mergeCell ref="H553"/>
    <mergeCell ref="I553"/>
    <mergeCell ref="J553"/>
    <mergeCell ref="K553"/>
    <mergeCell ref="L556"/>
    <mergeCell ref="A557"/>
    <mergeCell ref="B557"/>
    <mergeCell ref="C557"/>
    <mergeCell ref="D557"/>
    <mergeCell ref="E557"/>
    <mergeCell ref="G557"/>
    <mergeCell ref="H557"/>
    <mergeCell ref="I557"/>
    <mergeCell ref="G556"/>
    <mergeCell ref="H556"/>
    <mergeCell ref="I556"/>
    <mergeCell ref="J556"/>
    <mergeCell ref="K556"/>
    <mergeCell ref="H555"/>
    <mergeCell ref="I555"/>
    <mergeCell ref="J555"/>
    <mergeCell ref="K555"/>
    <mergeCell ref="L555"/>
    <mergeCell ref="A556"/>
    <mergeCell ref="B556"/>
    <mergeCell ref="C556"/>
    <mergeCell ref="D556"/>
    <mergeCell ref="E556"/>
    <mergeCell ref="H558"/>
    <mergeCell ref="I558"/>
    <mergeCell ref="J558"/>
    <mergeCell ref="K558"/>
    <mergeCell ref="L558"/>
    <mergeCell ref="A559"/>
    <mergeCell ref="B559"/>
    <mergeCell ref="C559"/>
    <mergeCell ref="D559"/>
    <mergeCell ref="E559"/>
    <mergeCell ref="J557"/>
    <mergeCell ref="K557"/>
    <mergeCell ref="L557"/>
    <mergeCell ref="A558"/>
    <mergeCell ref="B558"/>
    <mergeCell ref="C558"/>
    <mergeCell ref="D558"/>
    <mergeCell ref="E558"/>
    <mergeCell ref="G558"/>
    <mergeCell ref="J560"/>
    <mergeCell ref="K560"/>
    <mergeCell ref="L560"/>
    <mergeCell ref="A561"/>
    <mergeCell ref="B561"/>
    <mergeCell ref="C561"/>
    <mergeCell ref="D561"/>
    <mergeCell ref="E561"/>
    <mergeCell ref="G561"/>
    <mergeCell ref="L559"/>
    <mergeCell ref="A560"/>
    <mergeCell ref="B560"/>
    <mergeCell ref="C560"/>
    <mergeCell ref="D560"/>
    <mergeCell ref="E560"/>
    <mergeCell ref="G560"/>
    <mergeCell ref="H560"/>
    <mergeCell ref="I560"/>
    <mergeCell ref="G559"/>
    <mergeCell ref="H559"/>
    <mergeCell ref="I559"/>
    <mergeCell ref="J559"/>
    <mergeCell ref="K559"/>
    <mergeCell ref="L562"/>
    <mergeCell ref="A563"/>
    <mergeCell ref="B563"/>
    <mergeCell ref="C563"/>
    <mergeCell ref="D563"/>
    <mergeCell ref="E563"/>
    <mergeCell ref="G563"/>
    <mergeCell ref="H563"/>
    <mergeCell ref="I563"/>
    <mergeCell ref="G562"/>
    <mergeCell ref="H562"/>
    <mergeCell ref="I562"/>
    <mergeCell ref="J562"/>
    <mergeCell ref="K562"/>
    <mergeCell ref="H561"/>
    <mergeCell ref="I561"/>
    <mergeCell ref="J561"/>
    <mergeCell ref="K561"/>
    <mergeCell ref="L561"/>
    <mergeCell ref="A562"/>
    <mergeCell ref="B562"/>
    <mergeCell ref="C562"/>
    <mergeCell ref="D562"/>
    <mergeCell ref="E562"/>
    <mergeCell ref="H564"/>
    <mergeCell ref="I564"/>
    <mergeCell ref="J564"/>
    <mergeCell ref="K564"/>
    <mergeCell ref="L564"/>
    <mergeCell ref="A565"/>
    <mergeCell ref="B565"/>
    <mergeCell ref="C565"/>
    <mergeCell ref="D565"/>
    <mergeCell ref="E565"/>
    <mergeCell ref="J563"/>
    <mergeCell ref="K563"/>
    <mergeCell ref="L563"/>
    <mergeCell ref="A564"/>
    <mergeCell ref="B564"/>
    <mergeCell ref="C564"/>
    <mergeCell ref="D564"/>
    <mergeCell ref="E564"/>
    <mergeCell ref="G564"/>
    <mergeCell ref="L567"/>
    <mergeCell ref="A568"/>
    <mergeCell ref="B568"/>
    <mergeCell ref="C568"/>
    <mergeCell ref="D568"/>
    <mergeCell ref="E568"/>
    <mergeCell ref="J566"/>
    <mergeCell ref="K566"/>
    <mergeCell ref="L566"/>
    <mergeCell ref="A567"/>
    <mergeCell ref="B567"/>
    <mergeCell ref="C567"/>
    <mergeCell ref="D567"/>
    <mergeCell ref="E567"/>
    <mergeCell ref="G567"/>
    <mergeCell ref="L565"/>
    <mergeCell ref="A566"/>
    <mergeCell ref="B566"/>
    <mergeCell ref="C566"/>
    <mergeCell ref="D566"/>
    <mergeCell ref="E566"/>
    <mergeCell ref="G566"/>
    <mergeCell ref="H566"/>
    <mergeCell ref="I566"/>
    <mergeCell ref="G565"/>
    <mergeCell ref="H565"/>
    <mergeCell ref="I565"/>
    <mergeCell ref="J565"/>
    <mergeCell ref="K565"/>
    <mergeCell ref="A570"/>
    <mergeCell ref="B570"/>
    <mergeCell ref="C570"/>
    <mergeCell ref="D570"/>
    <mergeCell ref="E570"/>
    <mergeCell ref="G570"/>
    <mergeCell ref="L568"/>
    <mergeCell ref="A569"/>
    <mergeCell ref="B569"/>
    <mergeCell ref="C569"/>
    <mergeCell ref="D569"/>
    <mergeCell ref="E569"/>
    <mergeCell ref="G569"/>
    <mergeCell ref="H569"/>
    <mergeCell ref="I569"/>
    <mergeCell ref="G568"/>
    <mergeCell ref="H568"/>
    <mergeCell ref="I568"/>
    <mergeCell ref="J568"/>
    <mergeCell ref="K568"/>
    <mergeCell ref="A574"/>
    <mergeCell ref="B574"/>
    <mergeCell ref="C574"/>
    <mergeCell ref="D574"/>
    <mergeCell ref="E574"/>
    <mergeCell ref="J572"/>
    <mergeCell ref="K572"/>
    <mergeCell ref="L572"/>
    <mergeCell ref="A573"/>
    <mergeCell ref="B573"/>
    <mergeCell ref="C573"/>
    <mergeCell ref="D573"/>
    <mergeCell ref="E573"/>
    <mergeCell ref="G573"/>
    <mergeCell ref="L571"/>
    <mergeCell ref="A572"/>
    <mergeCell ref="B572"/>
    <mergeCell ref="C572"/>
    <mergeCell ref="D572"/>
    <mergeCell ref="E572"/>
    <mergeCell ref="G572"/>
    <mergeCell ref="H572"/>
    <mergeCell ref="I572"/>
    <mergeCell ref="G571"/>
    <mergeCell ref="H571"/>
    <mergeCell ref="I571"/>
    <mergeCell ref="J571"/>
    <mergeCell ref="K571"/>
    <mergeCell ref="A571"/>
    <mergeCell ref="B571"/>
    <mergeCell ref="C571"/>
    <mergeCell ref="D571"/>
    <mergeCell ref="L574"/>
    <mergeCell ref="D2:H2"/>
    <mergeCell ref="D3:H3"/>
    <mergeCell ref="D4:H4"/>
    <mergeCell ref="D5:H5"/>
    <mergeCell ref="D6:H6"/>
    <mergeCell ref="D7:H7"/>
    <mergeCell ref="D8:H8"/>
    <mergeCell ref="D9:H9"/>
    <mergeCell ref="G574"/>
    <mergeCell ref="H574"/>
    <mergeCell ref="I574"/>
    <mergeCell ref="J574"/>
    <mergeCell ref="K574"/>
    <mergeCell ref="H573"/>
    <mergeCell ref="I573"/>
    <mergeCell ref="J573"/>
    <mergeCell ref="K573"/>
    <mergeCell ref="L573"/>
    <mergeCell ref="H570"/>
    <mergeCell ref="I570"/>
    <mergeCell ref="J570"/>
    <mergeCell ref="K570"/>
    <mergeCell ref="L570"/>
    <mergeCell ref="E571"/>
    <mergeCell ref="J569"/>
    <mergeCell ref="K569"/>
    <mergeCell ref="L569"/>
    <mergeCell ref="H567"/>
    <mergeCell ref="I567"/>
    <mergeCell ref="J567"/>
    <mergeCell ref="K567"/>
  </mergeCells>
  <printOptions horizontalCentered="1"/>
  <pageMargins left="0.5" right="0.5" top="0.5" bottom="1" header="0.3" footer="0.3"/>
  <pageSetup scale="63" fitToHeight="0" orientation="portrait" r:id="rId1"/>
  <headerFooter alignWithMargins="0">
    <oddFooter>&amp;LEHR
800-214-2221
nursery@ehrnet.com | www.ehrnet.com
&amp;C&amp;P of &amp;N&amp;RBountiful Farms Avail &amp; Specials
4-12-26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Kjerstine Vachter</dc:creator>
  <cp:lastModifiedBy>Karen Meador</cp:lastModifiedBy>
  <cp:lastPrinted>2026-04-12T20:54:03Z</cp:lastPrinted>
  <dcterms:created xsi:type="dcterms:W3CDTF">2026-04-09T18:20:48Z</dcterms:created>
  <dcterms:modified xsi:type="dcterms:W3CDTF">2026-04-12T20:55:00Z</dcterms:modified>
</cp:coreProperties>
</file>